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JUNIO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<sst xmlns="http://schemas.openxmlformats.org/spreadsheetml/2006/main" count="62" uniqueCount="53">
  <si>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</si>
  <si>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</si>
  <si>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</si>
  <si>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</si>
  <si>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</si>
  <si>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</si>
  <si>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</si>
  <si>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</si>
  <si>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</si>
  <si>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</si>
  <si>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</si>
  <si>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</si>
  <si>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</si>
  <si>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</si>
  <si>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</si>
  <si>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</si>
  <si>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</si>
  <si>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</si>
  <si>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</si>
  <si>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</si>
  <si>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</si>
  <si>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</si>
  <si>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</si>
  <si>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</si>
  <si>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</si>
  <si>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</si>
  <si>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</si>
  <si>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</si>
  <si>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</si>
  <si>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</si>
  <si>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</si>
  <si>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</si>
  <si>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</si>
  <si>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</si>
  <si>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</si>
  <si>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</si>
  <si>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</si>
  <si>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</si>
  <si>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</si>
  <si>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</si>
  <si>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</si>
  <si>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</si>
  <si>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</si>
  <si>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</si>
  <si>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</si>
  <si>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</si>
  <si>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</si>
  <si>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</si>
  <si>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</si>
  <si>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</si>
  <si>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</si>
  <si>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“Bajo protesta de decir verdad declaramos que los Estados Financieros y sus notas, son razonablemente correctos y son responsabilidad del emisor”.</t>
  </si>
  <si>
    <t>UNIVERSIDAD TECNOLOGICA DE LEON
Estado de Flujos de Efectivo
Del 1 de Enero al 30 de Junio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</si>
</sst>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0" fillId="0" borderId="0" xfId="0" applyFont="1"/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69</xdr:row>
      <xdr:rowOff>0</xdr:rowOff>
    </xdr:from>
    <xdr:to>
      <xdr:col>2</xdr:col>
      <xdr:colOff>2836333</xdr:colOff>
      <xdr:row>74</xdr:row>
      <xdr:rowOff>99484</xdr:rowOff>
    </xdr:to>
    <xdr:sp macro="" textlink="">
      <xdr:nvSpPr>
        <xdr:cNvPr id="2" name="CuadroTexto 1"/>
        <xdr:cNvSpPr txBox="1"/>
      </xdr:nvSpPr>
      <xdr:spPr>
        <a:xfrm>
          <a:off x="209550" y="10458450"/>
          <a:ext cx="28363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3</xdr:col>
      <xdr:colOff>0</xdr:colOff>
      <xdr:row>69</xdr:row>
      <xdr:rowOff>0</xdr:rowOff>
    </xdr:from>
    <xdr:to>
      <xdr:col>4</xdr:col>
      <xdr:colOff>1121834</xdr:colOff>
      <xdr:row>73</xdr:row>
      <xdr:rowOff>138704</xdr:rowOff>
    </xdr:to>
    <xdr:sp macro="" textlink="">
      <xdr:nvSpPr>
        <xdr:cNvPr id="4" name="CuadroTexto 3"/>
        <xdr:cNvSpPr txBox="1"/>
      </xdr:nvSpPr>
      <xdr:spPr>
        <a:xfrm>
          <a:off x="4495800" y="10458450"/>
          <a:ext cx="2598209" cy="7102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1" zoomScaleNormal="100" workbookViewId="0">
      <selection activeCell="E84" sqref="D84:E84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8" t="s">
        <v>52</v>
      </c>
      <c r="B1" s="29"/>
      <c r="C1" s="29"/>
      <c r="D1" s="29"/>
      <c r="E1" s="30"/>
    </row>
    <row r="2" spans="1:5" ht="15" customHeight="1" x14ac:dyDescent="0.2">
      <c r="A2" s="31" t="s">
        <v>0</v>
      </c>
      <c r="B2" s="32"/>
      <c r="C2" s="32"/>
      <c r="D2" s="2">
        <v>2021</v>
      </c>
      <c r="E2" s="1">
        <v>2020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117223121.98999999</v>
      </c>
      <c r="E5" s="14">
        <f>SUM(E6:E15)</f>
        <v>104703295.41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0</v>
      </c>
      <c r="E10" s="17">
        <v>0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32737868.32</v>
      </c>
      <c r="E12" s="17">
        <v>16848936.170000002</v>
      </c>
    </row>
    <row r="13" spans="1:5" ht="22.5" x14ac:dyDescent="0.2">
      <c r="A13" s="26">
        <v>4210</v>
      </c>
      <c r="C13" s="15" t="s">
        <v>46</v>
      </c>
      <c r="D13" s="16">
        <v>43791963.399999999</v>
      </c>
      <c r="E13" s="17">
        <v>38748002.909999996</v>
      </c>
    </row>
    <row r="14" spans="1:5" x14ac:dyDescent="0.2">
      <c r="A14" s="26">
        <v>4220</v>
      </c>
      <c r="C14" s="15" t="s">
        <v>47</v>
      </c>
      <c r="D14" s="16">
        <v>39683933.420000002</v>
      </c>
      <c r="E14" s="17">
        <v>47862186.090000004</v>
      </c>
    </row>
    <row r="15" spans="1:5" x14ac:dyDescent="0.2">
      <c r="A15" s="26" t="s">
        <v>48</v>
      </c>
      <c r="C15" s="15" t="s">
        <v>6</v>
      </c>
      <c r="D15" s="16">
        <v>1009356.85</v>
      </c>
      <c r="E15" s="17">
        <v>1244170.24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83416671.579999998</v>
      </c>
      <c r="E16" s="14">
        <f>SUM(E17:E32)</f>
        <v>68482356.560000002</v>
      </c>
    </row>
    <row r="17" spans="1:5" x14ac:dyDescent="0.2">
      <c r="A17" s="26">
        <v>5110</v>
      </c>
      <c r="C17" s="15" t="s">
        <v>8</v>
      </c>
      <c r="D17" s="16">
        <v>69362231.340000004</v>
      </c>
      <c r="E17" s="17">
        <v>52464677.880000003</v>
      </c>
    </row>
    <row r="18" spans="1:5" x14ac:dyDescent="0.2">
      <c r="A18" s="26">
        <v>5120</v>
      </c>
      <c r="C18" s="15" t="s">
        <v>9</v>
      </c>
      <c r="D18" s="16">
        <v>1217215.75</v>
      </c>
      <c r="E18" s="17">
        <v>1856480.84</v>
      </c>
    </row>
    <row r="19" spans="1:5" x14ac:dyDescent="0.2">
      <c r="A19" s="26">
        <v>5130</v>
      </c>
      <c r="C19" s="15" t="s">
        <v>10</v>
      </c>
      <c r="D19" s="16">
        <v>12228833.49</v>
      </c>
      <c r="E19" s="17">
        <v>13773235.84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608391</v>
      </c>
      <c r="E23" s="17">
        <v>387962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33806450.409999996</v>
      </c>
      <c r="E33" s="14">
        <f>E5-E16</f>
        <v>36220938.849999994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0</v>
      </c>
      <c r="E40" s="14">
        <f>SUM(E41:E43)</f>
        <v>564034.21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0</v>
      </c>
      <c r="E42" s="17">
        <v>564034.21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0</v>
      </c>
      <c r="E44" s="14">
        <f>E36-E40</f>
        <v>-564034.21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-678610.62</v>
      </c>
      <c r="E47" s="14">
        <f>SUM(E48+E51)</f>
        <v>-0.47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-678610.62</v>
      </c>
      <c r="E51" s="17">
        <v>-0.47</v>
      </c>
    </row>
    <row r="52" spans="1:5" x14ac:dyDescent="0.2">
      <c r="A52" s="4"/>
      <c r="B52" s="11" t="s">
        <v>7</v>
      </c>
      <c r="C52" s="12"/>
      <c r="D52" s="13">
        <f>SUM(D53+D56)</f>
        <v>20487489.039999999</v>
      </c>
      <c r="E52" s="14">
        <f>SUM(E53+E56)</f>
        <v>25491143.530000001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20487489.039999999</v>
      </c>
      <c r="E56" s="17">
        <v>25491143.530000001</v>
      </c>
    </row>
    <row r="57" spans="1:5" x14ac:dyDescent="0.2">
      <c r="A57" s="18" t="s">
        <v>38</v>
      </c>
      <c r="C57" s="19"/>
      <c r="D57" s="13">
        <f>D47-D52</f>
        <v>-21166099.66</v>
      </c>
      <c r="E57" s="14">
        <f>E47-E52</f>
        <v>-25491144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12640350.749999996</v>
      </c>
      <c r="E59" s="14">
        <f>E57+E44+E33</f>
        <v>10165760.639999993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40132825.909999996</v>
      </c>
      <c r="E61" s="14">
        <v>22306089.48</v>
      </c>
    </row>
    <row r="62" spans="1:5" x14ac:dyDescent="0.2">
      <c r="A62" s="18" t="s">
        <v>41</v>
      </c>
      <c r="C62" s="19"/>
      <c r="D62" s="13">
        <v>52773176.659999996</v>
      </c>
      <c r="E62" s="14">
        <v>32471850.120000001</v>
      </c>
    </row>
    <row r="63" spans="1:5" x14ac:dyDescent="0.2">
      <c r="A63" s="22"/>
      <c r="B63" s="23"/>
      <c r="C63" s="24"/>
      <c r="D63" s="24"/>
      <c r="E63" s="25"/>
    </row>
    <row r="65" spans="2:2" x14ac:dyDescent="0.2">
      <c r="B65" s="27" t="s">
        <v>51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8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45be96a9-161b-45e5-8955-82d7971c9a35"/>
    <ds:schemaRef ds:uri="http://schemas.microsoft.com/office/infopath/2007/PartnerControls"/>
    <ds:schemaRef ds:uri="http://schemas.openxmlformats.org/package/2006/metadata/core-properties"/>
    <ds:schemaRef ds:uri="212f5b6f-540c-444d-8783-9749c880513e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revision/>
  <cp:lastPrinted>2021-07-07T20:03:17Z</cp:lastPrinted>
  <dcterms:created xsi:type="dcterms:W3CDTF">2012-12-11T20:31:36Z</dcterms:created>
  <dcterms:modified xsi:type="dcterms:W3CDTF">2021-07-07T20:09:33Z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