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SEPTIEMBRE\"/>
    </mc:Choice>
  </mc:AlternateContent>
  <bookViews>
    <workbookView xWindow="0" yWindow="0" windowWidth="28800" windowHeight="12135"/>
  </bookViews>
  <sheets>
    <sheet name="EFE" sheetId="2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E33" i="2" l="1"/>
  <c r="D33" i="2"/>
  <c r="E53" i="2"/>
  <c r="E52" i="2" s="1"/>
  <c r="D53" i="2"/>
  <c r="D52" i="2" s="1"/>
  <c r="E48" i="2"/>
  <c r="D48" i="2"/>
  <c r="D47" i="2" s="1"/>
  <c r="E47" i="2"/>
  <c r="E36" i="2"/>
  <c r="E44" i="2" s="1"/>
  <c r="D36" i="2"/>
  <c r="D44" i="2" s="1"/>
  <c r="E57" i="2" l="1"/>
  <c r="E59" i="2" s="1"/>
  <c r="D57" i="2"/>
  <c r="D59" i="2" s="1"/>
</calcChain>
</file>

<file path=xl/sharedStrings.xml><?xml version="1.0" encoding="utf-8"?>
<sst xmlns="http://schemas.openxmlformats.org/spreadsheetml/2006/main" count="62" uniqueCount="53">
  <si>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</si>
  <si>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</si>
  <si>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</si>
  <si>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</si>
  <si>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</si>
  <si>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</si>
  <si>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</si>
  <si>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</si>
  <si>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</si>
  <si>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</si>
  <si>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</si>
  <si>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</si>
  <si>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</si>
  <si>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</si>
  <si>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</si>
  <si>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</si>
  <si>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</si>
  <si>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</si>
  <si>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</si>
  <si>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</si>
  <si>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</si>
  <si>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</si>
  <si>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</si>
  <si>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</si>
  <si>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</si>
  <si>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</si>
  <si>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</si>
  <si>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</si>
  <si>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</si>
  <si>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</si>
  <si>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</si>
  <si>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</si>
  <si>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</si>
  <si>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</si>
  <si>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</si>
  <si>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</si>
  <si>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</si>
  <si>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</si>
  <si>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</si>
  <si>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</si>
  <si>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</si>
  <si>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</si>
  <si>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</si>
  <si>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</si>
  <si>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</si>
  <si>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</si>
  <si>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</si>
  <si>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</si>
  <si>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</si>
  <si>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</si>
  <si>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</si>
  <si>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“Bajo protesta de decir verdad declaramos que los Estados Financieros y sus notas, son razonablemente correctos y son responsabilidad del emisor”.</t>
  </si>
  <si>
    <t>UNIVERSIDAD TECNOLOGICA DE LEON
Estado de Flujos de Efectivo
Del 1 de Enero al 30 de Septiembre de 2021 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</si>
</sst>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0" fillId="0" borderId="0" xfId="0" applyFont="1"/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67</xdr:row>
      <xdr:rowOff>38100</xdr:rowOff>
    </xdr:from>
    <xdr:to>
      <xdr:col>2</xdr:col>
      <xdr:colOff>2771775</xdr:colOff>
      <xdr:row>72</xdr:row>
      <xdr:rowOff>137584</xdr:rowOff>
    </xdr:to>
    <xdr:sp macro="" textlink="">
      <xdr:nvSpPr>
        <xdr:cNvPr id="2" name="CuadroTexto 1"/>
        <xdr:cNvSpPr txBox="1"/>
      </xdr:nvSpPr>
      <xdr:spPr>
        <a:xfrm>
          <a:off x="104775" y="10210800"/>
          <a:ext cx="2876550" cy="813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endParaRPr lang="es-MX" sz="1100" baseline="0"/>
        </a:p>
        <a:p>
          <a:pPr algn="ctr"/>
          <a:r>
            <a:rPr lang="es-MX" sz="1100" baseline="0"/>
            <a:t>Encargada de la Rectoría</a:t>
          </a:r>
          <a:endParaRPr lang="es-MX" sz="1100"/>
        </a:p>
      </xdr:txBody>
    </xdr:sp>
    <xdr:clientData/>
  </xdr:twoCellAnchor>
  <xdr:twoCellAnchor>
    <xdr:from>
      <xdr:col>2</xdr:col>
      <xdr:colOff>4162425</xdr:colOff>
      <xdr:row>67</xdr:row>
      <xdr:rowOff>38100</xdr:rowOff>
    </xdr:from>
    <xdr:to>
      <xdr:col>4</xdr:col>
      <xdr:colOff>1200150</xdr:colOff>
      <xdr:row>72</xdr:row>
      <xdr:rowOff>33929</xdr:rowOff>
    </xdr:to>
    <xdr:sp macro="" textlink="">
      <xdr:nvSpPr>
        <xdr:cNvPr id="3" name="CuadroTexto 2"/>
        <xdr:cNvSpPr txBox="1"/>
      </xdr:nvSpPr>
      <xdr:spPr>
        <a:xfrm>
          <a:off x="4371975" y="10210800"/>
          <a:ext cx="2800350" cy="7102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José de Jesús Madrigal García</a:t>
          </a:r>
        </a:p>
        <a:p>
          <a:pPr algn="ctr"/>
          <a:r>
            <a:rPr lang="es-MX" sz="1100"/>
            <a:t>Director de Administración y Finanzas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showGridLines="0" tabSelected="1" topLeftCell="A31" zoomScaleNormal="100" workbookViewId="0">
      <selection activeCell="C47" sqref="C47"/>
    </sheetView>
  </sheetViews>
  <sheetFormatPr baseColWidth="10" defaultColWidth="12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39.950000000000003" customHeight="1" x14ac:dyDescent="0.2">
      <c r="A1" s="28" t="s">
        <v>52</v>
      </c>
      <c r="B1" s="29"/>
      <c r="C1" s="29"/>
      <c r="D1" s="29"/>
      <c r="E1" s="30"/>
    </row>
    <row r="2" spans="1:5" ht="15" customHeight="1" x14ac:dyDescent="0.2">
      <c r="A2" s="31" t="s">
        <v>0</v>
      </c>
      <c r="B2" s="32"/>
      <c r="C2" s="32"/>
      <c r="D2" s="2">
        <v>2021</v>
      </c>
      <c r="E2" s="1">
        <v>2020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175771004.61999997</v>
      </c>
      <c r="E5" s="14">
        <f>SUM(E6:E15)</f>
        <v>177313349.5</v>
      </c>
    </row>
    <row r="6" spans="1:5" x14ac:dyDescent="0.2">
      <c r="A6" s="26">
        <v>4110</v>
      </c>
      <c r="C6" s="15" t="s">
        <v>3</v>
      </c>
      <c r="D6" s="16">
        <v>0</v>
      </c>
      <c r="E6" s="17">
        <v>0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0</v>
      </c>
      <c r="E9" s="17">
        <v>0</v>
      </c>
    </row>
    <row r="10" spans="1:5" x14ac:dyDescent="0.2">
      <c r="A10" s="26">
        <v>4150</v>
      </c>
      <c r="C10" s="15" t="s">
        <v>43</v>
      </c>
      <c r="D10" s="16">
        <v>0</v>
      </c>
      <c r="E10" s="17">
        <v>0</v>
      </c>
    </row>
    <row r="11" spans="1:5" x14ac:dyDescent="0.2">
      <c r="A11" s="26">
        <v>4160</v>
      </c>
      <c r="C11" s="15" t="s">
        <v>44</v>
      </c>
      <c r="D11" s="16">
        <v>0</v>
      </c>
      <c r="E11" s="17">
        <v>0</v>
      </c>
    </row>
    <row r="12" spans="1:5" x14ac:dyDescent="0.2">
      <c r="A12" s="26">
        <v>4170</v>
      </c>
      <c r="C12" s="15" t="s">
        <v>45</v>
      </c>
      <c r="D12" s="16">
        <v>44825169.280000001</v>
      </c>
      <c r="E12" s="17">
        <v>26482905.079999998</v>
      </c>
    </row>
    <row r="13" spans="1:5" ht="22.5" x14ac:dyDescent="0.2">
      <c r="A13" s="26">
        <v>4210</v>
      </c>
      <c r="C13" s="15" t="s">
        <v>46</v>
      </c>
      <c r="D13" s="16">
        <v>70072387.819999993</v>
      </c>
      <c r="E13" s="17">
        <v>62704423.719999999</v>
      </c>
    </row>
    <row r="14" spans="1:5" x14ac:dyDescent="0.2">
      <c r="A14" s="26">
        <v>4220</v>
      </c>
      <c r="C14" s="15" t="s">
        <v>47</v>
      </c>
      <c r="D14" s="16">
        <v>58619234.380000003</v>
      </c>
      <c r="E14" s="17">
        <v>86133400.569999993</v>
      </c>
    </row>
    <row r="15" spans="1:5" x14ac:dyDescent="0.2">
      <c r="A15" s="26" t="s">
        <v>48</v>
      </c>
      <c r="C15" s="15" t="s">
        <v>6</v>
      </c>
      <c r="D15" s="16">
        <v>2254213.14</v>
      </c>
      <c r="E15" s="17">
        <v>1992620.13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143072474.97999999</v>
      </c>
      <c r="E16" s="14">
        <f>SUM(E17:E32)</f>
        <v>102455174.96999998</v>
      </c>
    </row>
    <row r="17" spans="1:5" x14ac:dyDescent="0.2">
      <c r="A17" s="26">
        <v>5110</v>
      </c>
      <c r="C17" s="15" t="s">
        <v>8</v>
      </c>
      <c r="D17" s="16">
        <v>114789055.55</v>
      </c>
      <c r="E17" s="17">
        <v>77350141.019999996</v>
      </c>
    </row>
    <row r="18" spans="1:5" x14ac:dyDescent="0.2">
      <c r="A18" s="26">
        <v>5120</v>
      </c>
      <c r="C18" s="15" t="s">
        <v>9</v>
      </c>
      <c r="D18" s="16">
        <v>3571073.22</v>
      </c>
      <c r="E18" s="17">
        <v>2538140.13</v>
      </c>
    </row>
    <row r="19" spans="1:5" x14ac:dyDescent="0.2">
      <c r="A19" s="26">
        <v>5130</v>
      </c>
      <c r="C19" s="15" t="s">
        <v>10</v>
      </c>
      <c r="D19" s="16">
        <v>23348065.210000001</v>
      </c>
      <c r="E19" s="17">
        <v>21905472.879999999</v>
      </c>
    </row>
    <row r="20" spans="1:5" x14ac:dyDescent="0.2">
      <c r="A20" s="26">
        <v>5210</v>
      </c>
      <c r="C20" s="15" t="s">
        <v>11</v>
      </c>
      <c r="D20" s="16">
        <v>0</v>
      </c>
      <c r="E20" s="17">
        <v>0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0</v>
      </c>
    </row>
    <row r="22" spans="1:5" x14ac:dyDescent="0.2">
      <c r="A22" s="26">
        <v>5230</v>
      </c>
      <c r="C22" s="15" t="s">
        <v>13</v>
      </c>
      <c r="D22" s="16">
        <v>0</v>
      </c>
      <c r="E22" s="17">
        <v>0</v>
      </c>
    </row>
    <row r="23" spans="1:5" x14ac:dyDescent="0.2">
      <c r="A23" s="26">
        <v>5240</v>
      </c>
      <c r="C23" s="15" t="s">
        <v>14</v>
      </c>
      <c r="D23" s="16">
        <v>1364281</v>
      </c>
      <c r="E23" s="17">
        <v>661420.93999999994</v>
      </c>
    </row>
    <row r="24" spans="1:5" x14ac:dyDescent="0.2">
      <c r="A24" s="26">
        <v>5250</v>
      </c>
      <c r="C24" s="15" t="s">
        <v>15</v>
      </c>
      <c r="D24" s="16">
        <v>0</v>
      </c>
      <c r="E24" s="17">
        <v>0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0</v>
      </c>
      <c r="E27" s="17">
        <v>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0</v>
      </c>
      <c r="E31" s="17">
        <v>0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32698529.639999986</v>
      </c>
      <c r="E33" s="14">
        <f>E5-E16</f>
        <v>74858174.530000016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0</v>
      </c>
      <c r="E36" s="14">
        <f>SUM(E37:E39)</f>
        <v>0</v>
      </c>
    </row>
    <row r="37" spans="1:5" x14ac:dyDescent="0.2">
      <c r="A37" s="4"/>
      <c r="C37" s="15" t="s">
        <v>26</v>
      </c>
      <c r="D37" s="16">
        <v>0</v>
      </c>
      <c r="E37" s="17">
        <v>0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0</v>
      </c>
      <c r="E39" s="17">
        <v>0</v>
      </c>
    </row>
    <row r="40" spans="1:5" x14ac:dyDescent="0.2">
      <c r="A40" s="4"/>
      <c r="B40" s="11" t="s">
        <v>7</v>
      </c>
      <c r="C40" s="12"/>
      <c r="D40" s="13">
        <f>SUM(D41:D43)</f>
        <v>59941.84</v>
      </c>
      <c r="E40" s="14">
        <f>SUM(E41:E43)</f>
        <v>1945771.25</v>
      </c>
    </row>
    <row r="41" spans="1:5" x14ac:dyDescent="0.2">
      <c r="A41" s="26">
        <v>1230</v>
      </c>
      <c r="C41" s="15" t="s">
        <v>26</v>
      </c>
      <c r="D41" s="16">
        <v>0</v>
      </c>
      <c r="E41" s="17">
        <v>1361964.03</v>
      </c>
    </row>
    <row r="42" spans="1:5" x14ac:dyDescent="0.2">
      <c r="A42" s="26" t="s">
        <v>50</v>
      </c>
      <c r="C42" s="15" t="s">
        <v>27</v>
      </c>
      <c r="D42" s="16">
        <v>59941.84</v>
      </c>
      <c r="E42" s="17">
        <v>583807.22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-59941.84</v>
      </c>
      <c r="E44" s="14">
        <f>E36-E40</f>
        <v>-1945771.25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-679220.62</v>
      </c>
      <c r="E47" s="14">
        <f>SUM(E48+E51)</f>
        <v>-1.1599999999999999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-679220.62</v>
      </c>
      <c r="E51" s="17">
        <v>-1.1599999999999999</v>
      </c>
    </row>
    <row r="52" spans="1:5" x14ac:dyDescent="0.2">
      <c r="A52" s="4"/>
      <c r="B52" s="11" t="s">
        <v>7</v>
      </c>
      <c r="C52" s="12"/>
      <c r="D52" s="13">
        <f>SUM(D53+D56)</f>
        <v>20829485.690000001</v>
      </c>
      <c r="E52" s="14">
        <f>SUM(E53+E56)</f>
        <v>48149728.810000002</v>
      </c>
    </row>
    <row r="53" spans="1:5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20829485.690000001</v>
      </c>
      <c r="E56" s="17">
        <v>48149728.810000002</v>
      </c>
    </row>
    <row r="57" spans="1:5" x14ac:dyDescent="0.2">
      <c r="A57" s="18" t="s">
        <v>38</v>
      </c>
      <c r="C57" s="19"/>
      <c r="D57" s="13">
        <f>D47-D52</f>
        <v>-21508706.310000002</v>
      </c>
      <c r="E57" s="14">
        <f>E47-E52</f>
        <v>-48149729.969999999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11129881.489999983</v>
      </c>
      <c r="E59" s="14">
        <f>E57+E44+E33</f>
        <v>24762673.310000017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40132825.909999996</v>
      </c>
      <c r="E61" s="14">
        <v>22306089.48</v>
      </c>
    </row>
    <row r="62" spans="1:5" x14ac:dyDescent="0.2">
      <c r="A62" s="18" t="s">
        <v>41</v>
      </c>
      <c r="C62" s="19"/>
      <c r="D62" s="13">
        <v>51262707.399999999</v>
      </c>
      <c r="E62" s="14">
        <v>47068762.789999999</v>
      </c>
    </row>
    <row r="63" spans="1:5" x14ac:dyDescent="0.2">
      <c r="A63" s="22"/>
      <c r="B63" s="23"/>
      <c r="C63" s="24"/>
      <c r="D63" s="24"/>
      <c r="E63" s="25"/>
    </row>
    <row r="65" spans="2:2" x14ac:dyDescent="0.2">
      <c r="B65" s="27" t="s">
        <v>51</v>
      </c>
    </row>
  </sheetData>
  <sheetProtection formatCells="0" formatColumns="0" formatRows="0" autoFilter="0"/>
  <mergeCells count="2">
    <mergeCell ref="A1:E1"/>
    <mergeCell ref="A2:C2"/>
  </mergeCells>
  <pageMargins left="0.70866141732283472" right="0.70866141732283472" top="0.55118110236220474" bottom="0.74803149606299213" header="0.31496062992125984" footer="0.31496062992125984"/>
  <pageSetup scale="8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45be96a9-161b-45e5-8955-82d7971c9a35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212f5b6f-540c-444d-8783-9749c880513e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revision/>
  <cp:lastPrinted>2021-10-19T15:52:44Z</cp:lastPrinted>
  <dcterms:created xsi:type="dcterms:W3CDTF">2012-12-11T20:31:36Z</dcterms:created>
  <dcterms:modified xsi:type="dcterms:W3CDTF">2021-10-19T16:06:16Z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