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odrigueza\Desktop\Pagina UTL\"/>
    </mc:Choice>
  </mc:AlternateContent>
  <bookViews>
    <workbookView xWindow="0" yWindow="0" windowWidth="25125" windowHeight="12330"/>
  </bookViews>
  <sheets>
    <sheet name="EF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O34" i="1"/>
  <c r="O40" i="1" s="1"/>
  <c r="H27" i="1"/>
  <c r="G27" i="1"/>
  <c r="P23" i="1"/>
  <c r="O23" i="1"/>
  <c r="O19" i="1"/>
  <c r="O14" i="1"/>
  <c r="H14" i="1"/>
  <c r="G14" i="1"/>
  <c r="G48" i="1" s="1"/>
  <c r="O43" i="1" s="1"/>
  <c r="O48" i="1" s="1"/>
</calcChain>
</file>

<file path=xl/sharedStrings.xml><?xml version="1.0" encoding="utf-8"?>
<sst xmlns="http://schemas.openxmlformats.org/spreadsheetml/2006/main" count="68" uniqueCount="59">
  <si>
    <t>ESTADOS DE FLUJOS DE EFECTIVO</t>
  </si>
  <si>
    <t>Al 31 de Diciembre del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</si>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</sst>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5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3" fontId="7" fillId="3" borderId="0" xfId="0" applyNumberFormat="1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workbookViewId="0">
      <selection sqref="A1:XFD1048576"/>
    </sheetView>
  </sheetViews>
  <sheetFormatPr baseColWidth="10" defaultColWidth="11.42578125" defaultRowHeight="12.75" x14ac:dyDescent="0.2"/>
  <cols>
    <col min="1" max="1" width="1.28515625" style="6" customWidth="1"/>
    <col min="2" max="3" width="3.7109375" style="6" customWidth="1"/>
    <col min="4" max="4" width="23.85546875" style="6" customWidth="1"/>
    <col min="5" max="5" width="21.42578125" style="6" customWidth="1"/>
    <col min="6" max="6" width="17.28515625" style="6" customWidth="1"/>
    <col min="7" max="8" width="18.7109375" style="31" customWidth="1"/>
    <col min="9" max="9" width="7.7109375" style="6" customWidth="1"/>
    <col min="10" max="11" width="3.7109375" style="5" customWidth="1"/>
    <col min="12" max="16" width="18.7109375" style="5" customWidth="1"/>
    <col min="17" max="17" width="1.85546875" style="5" customWidth="1"/>
    <col min="18" max="16384" width="11.42578125" style="5"/>
  </cols>
  <sheetData>
    <row r="1" spans="1:17" s="4" customFormat="1" ht="10.5" customHeight="1" x14ac:dyDescent="0.2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">
      <c r="A9" s="20"/>
      <c r="B9" s="21" t="s">
        <v>5</v>
      </c>
      <c r="C9" s="21"/>
      <c r="D9" s="21"/>
      <c r="E9" s="21"/>
      <c r="F9" s="22"/>
      <c r="G9" s="23">
        <v>2017</v>
      </c>
      <c r="H9" s="23">
        <v>2016</v>
      </c>
      <c r="I9" s="24"/>
      <c r="J9" s="21" t="s">
        <v>5</v>
      </c>
      <c r="K9" s="21"/>
      <c r="L9" s="21"/>
      <c r="M9" s="21"/>
      <c r="N9" s="22"/>
      <c r="O9" s="23">
        <v>2017</v>
      </c>
      <c r="P9" s="23">
        <v>2016</v>
      </c>
      <c r="Q9" s="25"/>
    </row>
    <row r="10" spans="1:17" s="4" customFormat="1" ht="3" customHeight="1" x14ac:dyDescent="0.2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">
      <c r="A14" s="30"/>
      <c r="B14" s="31"/>
      <c r="C14" s="33" t="s">
        <v>8</v>
      </c>
      <c r="D14" s="33"/>
      <c r="E14" s="33"/>
      <c r="F14" s="33"/>
      <c r="G14" s="35">
        <f>SUM(G15:G25)</f>
        <v>214399590.94999999</v>
      </c>
      <c r="H14" s="35">
        <f>SUM(H15:H25)</f>
        <v>191218392.13</v>
      </c>
      <c r="I14" s="31"/>
      <c r="J14" s="31"/>
      <c r="K14" s="33" t="s">
        <v>8</v>
      </c>
      <c r="L14" s="33"/>
      <c r="M14" s="33"/>
      <c r="N14" s="33"/>
      <c r="O14" s="35">
        <f>+O15+O16+O17</f>
        <v>16159340.059999999</v>
      </c>
      <c r="P14" s="35">
        <v>13398862.4</v>
      </c>
      <c r="Q14" s="29"/>
    </row>
    <row r="15" spans="1:17" ht="15" customHeight="1" x14ac:dyDescent="0.2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10388495.689999999</v>
      </c>
      <c r="P15" s="37">
        <v>12292395.76</v>
      </c>
      <c r="Q15" s="29"/>
    </row>
    <row r="16" spans="1:17" ht="15" customHeight="1" x14ac:dyDescent="0.2">
      <c r="A16" s="30"/>
      <c r="B16" s="31"/>
      <c r="C16" s="32"/>
      <c r="D16" s="36" t="s">
        <v>11</v>
      </c>
      <c r="E16" s="36"/>
      <c r="F16" s="36"/>
      <c r="G16" s="37">
        <v>0</v>
      </c>
      <c r="H16" s="37">
        <v>0</v>
      </c>
      <c r="I16" s="31"/>
      <c r="J16" s="31"/>
      <c r="K16" s="4"/>
      <c r="L16" s="38" t="s">
        <v>12</v>
      </c>
      <c r="M16" s="38"/>
      <c r="N16" s="38"/>
      <c r="O16" s="37">
        <v>5770844.3700000001</v>
      </c>
      <c r="P16" s="37">
        <v>1106466.6399999999</v>
      </c>
      <c r="Q16" s="29"/>
    </row>
    <row r="17" spans="1:17" ht="15" customHeight="1" x14ac:dyDescent="0.2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">
      <c r="A19" s="30"/>
      <c r="B19" s="31"/>
      <c r="C19" s="39"/>
      <c r="D19" s="36" t="s">
        <v>16</v>
      </c>
      <c r="E19" s="36"/>
      <c r="F19" s="36"/>
      <c r="G19" s="37">
        <v>21838236.210000001</v>
      </c>
      <c r="H19" s="37">
        <v>21336552.93</v>
      </c>
      <c r="I19" s="31"/>
      <c r="J19" s="31"/>
      <c r="K19" s="40" t="s">
        <v>17</v>
      </c>
      <c r="L19" s="40"/>
      <c r="M19" s="40"/>
      <c r="N19" s="40"/>
      <c r="O19" s="35">
        <f>+O20+O21</f>
        <v>16301738.810000001</v>
      </c>
      <c r="P19" s="35">
        <v>17192944.920000002</v>
      </c>
      <c r="Q19" s="29"/>
    </row>
    <row r="20" spans="1:17" ht="15" customHeight="1" x14ac:dyDescent="0.2">
      <c r="A20" s="30"/>
      <c r="B20" s="31"/>
      <c r="C20" s="39"/>
      <c r="D20" s="36" t="s">
        <v>18</v>
      </c>
      <c r="E20" s="36"/>
      <c r="F20" s="36"/>
      <c r="G20" s="37">
        <v>10375075.699999999</v>
      </c>
      <c r="H20" s="37">
        <v>7828903.0199999996</v>
      </c>
      <c r="I20" s="31"/>
      <c r="J20" s="31"/>
      <c r="K20" s="28"/>
      <c r="L20" s="39" t="s">
        <v>10</v>
      </c>
      <c r="M20" s="39"/>
      <c r="N20" s="39"/>
      <c r="O20" s="37">
        <v>10241746.390000001</v>
      </c>
      <c r="P20" s="37">
        <v>12142138.73</v>
      </c>
      <c r="Q20" s="29"/>
    </row>
    <row r="21" spans="1:17" ht="15" customHeight="1" x14ac:dyDescent="0.2">
      <c r="A21" s="30"/>
      <c r="B21" s="31"/>
      <c r="C21" s="39"/>
      <c r="D21" s="36" t="s">
        <v>19</v>
      </c>
      <c r="E21" s="36"/>
      <c r="F21" s="36"/>
      <c r="G21" s="37">
        <v>1277370.6100000001</v>
      </c>
      <c r="H21" s="37">
        <v>937779.73</v>
      </c>
      <c r="I21" s="31"/>
      <c r="J21" s="31"/>
      <c r="K21" s="28"/>
      <c r="L21" s="38" t="s">
        <v>12</v>
      </c>
      <c r="M21" s="38"/>
      <c r="N21" s="38"/>
      <c r="O21" s="37">
        <v>6059992.4199999999</v>
      </c>
      <c r="P21" s="37">
        <v>5050806.1900000004</v>
      </c>
      <c r="Q21" s="29"/>
    </row>
    <row r="22" spans="1:17" ht="28.5" customHeight="1" x14ac:dyDescent="0.2">
      <c r="A22" s="30"/>
      <c r="B22" s="31"/>
      <c r="C22" s="39"/>
      <c r="D22" s="36" t="s">
        <v>20</v>
      </c>
      <c r="E22" s="36"/>
      <c r="F22" s="36"/>
      <c r="G22" s="37"/>
      <c r="H22" s="37">
        <v>0</v>
      </c>
      <c r="I22" s="31"/>
      <c r="J22" s="31"/>
      <c r="K22" s="4"/>
      <c r="L22" s="38" t="s">
        <v>21</v>
      </c>
      <c r="M22" s="38"/>
      <c r="N22" s="38"/>
      <c r="O22" s="37"/>
      <c r="P22" s="37">
        <v>0</v>
      </c>
      <c r="Q22" s="29"/>
    </row>
    <row r="23" spans="1:17" ht="15" customHeight="1" x14ac:dyDescent="0.2">
      <c r="A23" s="30"/>
      <c r="B23" s="31"/>
      <c r="C23" s="39"/>
      <c r="D23" s="36" t="s">
        <v>22</v>
      </c>
      <c r="E23" s="36"/>
      <c r="F23" s="36"/>
      <c r="G23" s="37">
        <v>78784353</v>
      </c>
      <c r="H23" s="37">
        <v>71532560</v>
      </c>
      <c r="I23" s="31"/>
      <c r="J23" s="31"/>
      <c r="K23" s="33" t="s">
        <v>23</v>
      </c>
      <c r="L23" s="33"/>
      <c r="M23" s="33"/>
      <c r="N23" s="33"/>
      <c r="O23" s="35">
        <f>+O14-O19</f>
        <v>-142398.75000000186</v>
      </c>
      <c r="P23" s="35">
        <f>+P14-P19</f>
        <v>-3794082.5200000014</v>
      </c>
      <c r="Q23" s="29"/>
    </row>
    <row r="24" spans="1:17" ht="15" customHeight="1" x14ac:dyDescent="0.2">
      <c r="A24" s="30"/>
      <c r="B24" s="31"/>
      <c r="C24" s="39"/>
      <c r="D24" s="36" t="s">
        <v>24</v>
      </c>
      <c r="E24" s="36"/>
      <c r="F24" s="36"/>
      <c r="G24" s="37">
        <v>99713920.620000005</v>
      </c>
      <c r="H24" s="37">
        <v>87940178.760000005</v>
      </c>
      <c r="I24" s="31"/>
      <c r="J24" s="31"/>
      <c r="Q24" s="29"/>
    </row>
    <row r="25" spans="1:17" ht="15" customHeight="1" x14ac:dyDescent="0.2">
      <c r="A25" s="30"/>
      <c r="B25" s="31"/>
      <c r="C25" s="39"/>
      <c r="D25" s="36" t="s">
        <v>25</v>
      </c>
      <c r="E25" s="36"/>
      <c r="F25" s="41"/>
      <c r="G25" s="37">
        <v>2410634.81</v>
      </c>
      <c r="H25" s="37">
        <v>1642417.69</v>
      </c>
      <c r="I25" s="31"/>
      <c r="J25" s="4"/>
      <c r="Q25" s="29"/>
    </row>
    <row r="26" spans="1:17" ht="15" customHeight="1" x14ac:dyDescent="0.2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">
      <c r="A27" s="30"/>
      <c r="B27" s="31"/>
      <c r="C27" s="33" t="s">
        <v>17</v>
      </c>
      <c r="D27" s="33"/>
      <c r="E27" s="33"/>
      <c r="F27" s="33"/>
      <c r="G27" s="35">
        <f>SUM(G28:G46)</f>
        <v>207526247.37</v>
      </c>
      <c r="H27" s="35">
        <f>SUM(H28:H46)</f>
        <v>189896823.96000001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">
      <c r="A28" s="30"/>
      <c r="B28" s="31"/>
      <c r="C28" s="40"/>
      <c r="D28" s="36" t="s">
        <v>27</v>
      </c>
      <c r="E28" s="36"/>
      <c r="F28" s="36"/>
      <c r="G28" s="37">
        <v>150098541.78999999</v>
      </c>
      <c r="H28" s="37">
        <v>144696612.38</v>
      </c>
      <c r="I28" s="31"/>
      <c r="J28" s="31"/>
      <c r="K28" s="40" t="s">
        <v>8</v>
      </c>
      <c r="L28" s="40"/>
      <c r="M28" s="40"/>
      <c r="N28" s="40"/>
      <c r="O28" s="35">
        <v>0</v>
      </c>
      <c r="P28" s="35">
        <v>0</v>
      </c>
      <c r="Q28" s="29"/>
    </row>
    <row r="29" spans="1:17" ht="15" customHeight="1" x14ac:dyDescent="0.2">
      <c r="A29" s="30"/>
      <c r="B29" s="31"/>
      <c r="C29" s="40"/>
      <c r="D29" s="36" t="s">
        <v>28</v>
      </c>
      <c r="E29" s="36"/>
      <c r="F29" s="36"/>
      <c r="G29" s="37">
        <v>10442911.119999999</v>
      </c>
      <c r="H29" s="37">
        <v>9353104.7400000002</v>
      </c>
      <c r="I29" s="31"/>
      <c r="J29" s="4"/>
      <c r="K29" s="4"/>
      <c r="L29" s="39" t="s">
        <v>29</v>
      </c>
      <c r="M29" s="39"/>
      <c r="N29" s="39"/>
      <c r="O29" s="37">
        <v>0</v>
      </c>
      <c r="P29" s="37">
        <v>0</v>
      </c>
      <c r="Q29" s="29"/>
    </row>
    <row r="30" spans="1:17" ht="15" customHeight="1" x14ac:dyDescent="0.2">
      <c r="A30" s="30"/>
      <c r="B30" s="31"/>
      <c r="C30" s="40"/>
      <c r="D30" s="36" t="s">
        <v>30</v>
      </c>
      <c r="E30" s="36"/>
      <c r="F30" s="36"/>
      <c r="G30" s="37">
        <v>46259954.460000001</v>
      </c>
      <c r="H30" s="37">
        <v>34757259.840000004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20" ht="15" customHeight="1" x14ac:dyDescent="0.2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20" ht="15" customHeight="1" x14ac:dyDescent="0.2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SUM(O35:O38)</f>
        <v>155962</v>
      </c>
      <c r="P34" s="35">
        <v>-3875075.17</v>
      </c>
      <c r="Q34" s="29"/>
    </row>
    <row r="35" spans="1:20" ht="15" customHeight="1" x14ac:dyDescent="0.2">
      <c r="A35" s="30"/>
      <c r="B35" s="31"/>
      <c r="C35" s="40"/>
      <c r="D35" s="36" t="s">
        <v>37</v>
      </c>
      <c r="E35" s="36"/>
      <c r="F35" s="36"/>
      <c r="G35" s="37">
        <v>724840</v>
      </c>
      <c r="H35" s="37">
        <v>1089847</v>
      </c>
      <c r="I35" s="31"/>
      <c r="J35" s="31"/>
      <c r="K35" s="4"/>
      <c r="L35" s="39" t="s">
        <v>38</v>
      </c>
      <c r="M35" s="39"/>
      <c r="N35" s="39"/>
      <c r="O35" s="37"/>
      <c r="P35" s="37">
        <v>0</v>
      </c>
      <c r="Q35" s="29"/>
    </row>
    <row r="36" spans="1:20" ht="15" customHeight="1" x14ac:dyDescent="0.2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/>
      <c r="P36" s="37">
        <v>0</v>
      </c>
      <c r="Q36" s="29"/>
    </row>
    <row r="37" spans="1:20" ht="15" customHeight="1" x14ac:dyDescent="0.2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/>
      <c r="P37" s="37">
        <v>0</v>
      </c>
      <c r="Q37" s="29"/>
    </row>
    <row r="38" spans="1:20" ht="15" customHeight="1" x14ac:dyDescent="0.2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155962</v>
      </c>
      <c r="P38" s="37">
        <v>-3875075.17</v>
      </c>
      <c r="Q38" s="29"/>
    </row>
    <row r="39" spans="1:20" ht="15" customHeight="1" x14ac:dyDescent="0.2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20" ht="15" customHeight="1" x14ac:dyDescent="0.2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+O28-O34</f>
        <v>-155962</v>
      </c>
      <c r="P40" s="35">
        <v>3875075.17</v>
      </c>
      <c r="Q40" s="29"/>
    </row>
    <row r="41" spans="1:20" ht="15" customHeight="1" x14ac:dyDescent="0.2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20" ht="15" customHeight="1" x14ac:dyDescent="0.2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20" ht="25.5" customHeight="1" x14ac:dyDescent="0.2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+G48+O40+O23</f>
        <v>6574982.8299999814</v>
      </c>
      <c r="P43" s="43">
        <v>1402560.8199999854</v>
      </c>
      <c r="Q43" s="29"/>
    </row>
    <row r="44" spans="1:20" ht="15" customHeight="1" x14ac:dyDescent="0.2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20" ht="15" customHeight="1" x14ac:dyDescent="0.2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20" ht="15" customHeight="1" x14ac:dyDescent="0.2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20" x14ac:dyDescent="0.2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3">
        <v>21222392.759999987</v>
      </c>
      <c r="P47" s="43">
        <v>19819831.940000001</v>
      </c>
      <c r="Q47" s="29"/>
    </row>
    <row r="48" spans="1:20" s="47" customFormat="1" x14ac:dyDescent="0.2">
      <c r="A48" s="44"/>
      <c r="B48" s="45"/>
      <c r="C48" s="33" t="s">
        <v>52</v>
      </c>
      <c r="D48" s="33"/>
      <c r="E48" s="33"/>
      <c r="F48" s="33"/>
      <c r="G48" s="43">
        <f>+G14-G27</f>
        <v>6873343.5799999833</v>
      </c>
      <c r="H48" s="43">
        <f>+H14-H27</f>
        <v>1321568.1699999869</v>
      </c>
      <c r="I48" s="45"/>
      <c r="J48" s="42" t="s">
        <v>53</v>
      </c>
      <c r="K48" s="42"/>
      <c r="L48" s="42"/>
      <c r="M48" s="42"/>
      <c r="N48" s="42"/>
      <c r="O48" s="43">
        <f>+O43+O47</f>
        <v>27797375.589999966</v>
      </c>
      <c r="P48" s="43">
        <v>21222392.759999987</v>
      </c>
      <c r="Q48" s="46"/>
      <c r="S48" s="48"/>
      <c r="T48" s="48"/>
    </row>
    <row r="49" spans="1:17" s="47" customFormat="1" x14ac:dyDescent="0.2">
      <c r="A49" s="44"/>
      <c r="B49" s="45"/>
      <c r="C49" s="40"/>
      <c r="D49" s="40"/>
      <c r="E49" s="40"/>
      <c r="F49" s="40"/>
      <c r="G49" s="43"/>
      <c r="H49" s="43"/>
      <c r="I49" s="45"/>
      <c r="O49" s="49"/>
      <c r="Q49" s="46"/>
    </row>
    <row r="50" spans="1:17" ht="14.25" customHeight="1" x14ac:dyDescent="0.2">
      <c r="A50" s="50"/>
      <c r="B50" s="51"/>
      <c r="C50" s="52"/>
      <c r="D50" s="52"/>
      <c r="E50" s="52"/>
      <c r="F50" s="52"/>
      <c r="G50" s="53"/>
      <c r="H50" s="53"/>
      <c r="I50" s="51"/>
      <c r="J50" s="54"/>
      <c r="K50" s="54"/>
      <c r="L50" s="54"/>
      <c r="M50" s="54"/>
      <c r="N50" s="54"/>
      <c r="O50" s="55"/>
      <c r="P50" s="54"/>
      <c r="Q50" s="56"/>
    </row>
    <row r="51" spans="1:17" ht="14.25" customHeight="1" x14ac:dyDescent="0.2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7" ht="6" customHeight="1" x14ac:dyDescent="0.2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7" ht="15" customHeight="1" x14ac:dyDescent="0.2">
      <c r="A53" s="4"/>
      <c r="B53" s="57" t="s">
        <v>54</v>
      </c>
      <c r="C53" s="58"/>
      <c r="D53" s="58"/>
      <c r="E53" s="58"/>
      <c r="F53" s="58"/>
      <c r="G53" s="58"/>
      <c r="H53" s="58"/>
      <c r="I53" s="58"/>
      <c r="J53" s="58"/>
      <c r="K53" s="4"/>
      <c r="L53" s="4"/>
      <c r="M53" s="4"/>
      <c r="N53" s="4"/>
      <c r="O53" s="59"/>
      <c r="P53" s="4"/>
      <c r="Q53" s="4"/>
    </row>
    <row r="54" spans="1:17" ht="22.5" customHeight="1" x14ac:dyDescent="0.2">
      <c r="A54" s="4"/>
      <c r="B54" s="58"/>
      <c r="C54" s="60"/>
      <c r="D54" s="61"/>
      <c r="E54" s="61"/>
      <c r="F54" s="4"/>
      <c r="G54" s="62"/>
      <c r="H54" s="60"/>
      <c r="I54" s="61"/>
      <c r="J54" s="61"/>
      <c r="K54" s="4"/>
      <c r="L54" s="4"/>
      <c r="M54" s="4"/>
      <c r="N54" s="4"/>
      <c r="O54" s="63"/>
      <c r="P54" s="4"/>
      <c r="Q54" s="4"/>
    </row>
    <row r="55" spans="1:17" ht="29.25" customHeight="1" x14ac:dyDescent="0.2">
      <c r="A55" s="4"/>
      <c r="B55" s="58"/>
      <c r="C55" s="60"/>
      <c r="D55" s="64"/>
      <c r="E55" s="64"/>
      <c r="F55" s="65"/>
      <c r="G55" s="65"/>
      <c r="H55" s="60"/>
      <c r="I55" s="61"/>
      <c r="J55" s="61"/>
      <c r="K55" s="4"/>
      <c r="L55" s="66"/>
      <c r="M55" s="66"/>
      <c r="N55" s="66"/>
      <c r="O55" s="66"/>
      <c r="P55" s="4"/>
      <c r="Q55" s="4"/>
    </row>
    <row r="56" spans="1:17" ht="14.1" customHeight="1" x14ac:dyDescent="0.2">
      <c r="A56" s="4"/>
      <c r="B56" s="67"/>
      <c r="C56" s="4"/>
      <c r="D56" s="68" t="s">
        <v>55</v>
      </c>
      <c r="E56" s="68"/>
      <c r="F56" s="69"/>
      <c r="G56" s="69"/>
      <c r="H56" s="4"/>
      <c r="I56" s="70"/>
      <c r="J56" s="4"/>
      <c r="K56" s="6"/>
      <c r="L56" s="71" t="s">
        <v>56</v>
      </c>
      <c r="M56" s="71"/>
      <c r="N56" s="71"/>
      <c r="O56" s="71"/>
      <c r="P56" s="4"/>
      <c r="Q56" s="4"/>
    </row>
    <row r="57" spans="1:17" ht="14.1" customHeight="1" x14ac:dyDescent="0.2">
      <c r="A57" s="4"/>
      <c r="B57" s="72"/>
      <c r="C57" s="4"/>
      <c r="D57" s="73" t="s">
        <v>57</v>
      </c>
      <c r="E57" s="73"/>
      <c r="F57" s="73"/>
      <c r="G57" s="73"/>
      <c r="H57" s="4"/>
      <c r="I57" s="70"/>
      <c r="J57" s="4"/>
      <c r="L57" s="74" t="s">
        <v>58</v>
      </c>
      <c r="M57" s="74"/>
      <c r="N57" s="74"/>
      <c r="O57" s="74"/>
      <c r="P57" s="4"/>
      <c r="Q57" s="4"/>
    </row>
  </sheetData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ageMargins left="0.70866141732283472" right="0.70866141732283472" top="0.74803149606299213" bottom="0.74803149606299213" header="0.31496062992125984" footer="0.31496062992125984"/>
  <pageSetup scale="4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Rodriguez Alvarez</dc:creator>
  <cp:lastModifiedBy>Gabriela Rodriguez Alvarez</cp:lastModifiedBy>
  <dcterms:created xsi:type="dcterms:W3CDTF">2018-04-13T18:52:44Z</dcterms:created>
  <dcterms:modified xsi:type="dcterms:W3CDTF">2018-04-13T18:54:09Z</dcterms:modified>
</cp:coreProperties>
</file>