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2DO TRIMESTRE MARZO\"/>
    </mc:Choice>
  </mc:AlternateContent>
  <bookViews>
    <workbookView xWindow="0" yWindow="0" windowWidth="19200" windowHeight="11505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I56" i="1"/>
  <c r="J48" i="1"/>
  <c r="I48" i="1"/>
  <c r="J42" i="1"/>
  <c r="J61" i="1" s="1"/>
  <c r="I42" i="1"/>
  <c r="I61" i="1" s="1"/>
  <c r="E39" i="1"/>
  <c r="D39" i="1"/>
  <c r="J36" i="1"/>
  <c r="I36" i="1"/>
  <c r="J25" i="1"/>
  <c r="J38" i="1" s="1"/>
  <c r="J63" i="1" s="1"/>
  <c r="I25" i="1"/>
  <c r="I38" i="1" s="1"/>
  <c r="I63" i="1" s="1"/>
  <c r="E24" i="1"/>
  <c r="E41" i="1" s="1"/>
  <c r="D24" i="1"/>
  <c r="D41" i="1" s="1"/>
</calcChain>
</file>

<file path=xl/sharedStrings.xml><?xml version="1.0" encoding="utf-8"?>
<sst xmlns="http://schemas.openxmlformats.org/spreadsheetml/2006/main" count="72" uniqueCount="70">
  <si>
    <t>ESTADO DE SITUACIÓN FINANCIERA</t>
  </si>
  <si>
    <t>Al 31 de Marzo del 2016 y  2015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</si>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</sst>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tabSelected="1" zoomScale="80" zoomScaleNormal="80" zoomScalePageLayoutView="80" workbookViewId="0">
      <selection activeCell="E56" sqref="E56"/>
    </sheetView>
  </sheetViews>
  <sheetFormatPr baseColWidth="10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2016</v>
      </c>
      <c r="E9" s="26">
        <v>2015</v>
      </c>
      <c r="F9" s="27"/>
      <c r="G9" s="25"/>
      <c r="H9" s="25"/>
      <c r="I9" s="26">
        <v>2016</v>
      </c>
      <c r="J9" s="26">
        <v>2015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24248476.739999998</v>
      </c>
      <c r="E16" s="44">
        <v>29482616.629999999</v>
      </c>
      <c r="G16" s="43" t="s">
        <v>12</v>
      </c>
      <c r="H16" s="43"/>
      <c r="I16" s="44">
        <v>21434766.670000002</v>
      </c>
      <c r="J16" s="44">
        <v>2965929.71</v>
      </c>
      <c r="K16" s="30"/>
    </row>
    <row r="17" spans="1:11" x14ac:dyDescent="0.2">
      <c r="A17" s="31"/>
      <c r="B17" s="43" t="s">
        <v>13</v>
      </c>
      <c r="C17" s="43"/>
      <c r="D17" s="44">
        <v>70489962.700000003</v>
      </c>
      <c r="E17" s="44">
        <v>70569493.090000004</v>
      </c>
      <c r="G17" s="43" t="s">
        <v>14</v>
      </c>
      <c r="H17" s="43"/>
      <c r="I17" s="44"/>
      <c r="J17" s="44">
        <v>0</v>
      </c>
      <c r="K17" s="30"/>
    </row>
    <row r="18" spans="1:11" x14ac:dyDescent="0.2">
      <c r="A18" s="31"/>
      <c r="B18" s="43" t="s">
        <v>15</v>
      </c>
      <c r="C18" s="43"/>
      <c r="D18" s="44">
        <v>16030668.779999999</v>
      </c>
      <c r="E18" s="44">
        <v>15236900.880000001</v>
      </c>
      <c r="G18" s="43" t="s">
        <v>16</v>
      </c>
      <c r="H18" s="43"/>
      <c r="I18" s="44"/>
      <c r="J18" s="44">
        <v>0</v>
      </c>
      <c r="K18" s="30"/>
    </row>
    <row r="19" spans="1:11" x14ac:dyDescent="0.2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/>
      <c r="J19" s="44">
        <v>0</v>
      </c>
      <c r="K19" s="30"/>
    </row>
    <row r="20" spans="1:11" x14ac:dyDescent="0.2">
      <c r="A20" s="31"/>
      <c r="B20" s="43" t="s">
        <v>19</v>
      </c>
      <c r="C20" s="43"/>
      <c r="D20" s="44">
        <v>260329.38</v>
      </c>
      <c r="E20" s="44">
        <v>134329.38</v>
      </c>
      <c r="G20" s="43" t="s">
        <v>20</v>
      </c>
      <c r="H20" s="43"/>
      <c r="I20" s="44"/>
      <c r="J20" s="44">
        <v>0</v>
      </c>
      <c r="K20" s="30"/>
    </row>
    <row r="21" spans="1:11" ht="25.5" customHeight="1" x14ac:dyDescent="0.2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72080</v>
      </c>
      <c r="J21" s="44">
        <v>74600</v>
      </c>
      <c r="K21" s="30"/>
    </row>
    <row r="22" spans="1:11" x14ac:dyDescent="0.2">
      <c r="A22" s="31"/>
      <c r="B22" s="43" t="s">
        <v>23</v>
      </c>
      <c r="C22" s="43"/>
      <c r="D22" s="44">
        <v>86519.35</v>
      </c>
      <c r="E22" s="44">
        <v>64084</v>
      </c>
      <c r="G22" s="43" t="s">
        <v>24</v>
      </c>
      <c r="H22" s="43"/>
      <c r="I22" s="44"/>
      <c r="J22" s="44">
        <v>0</v>
      </c>
      <c r="K22" s="30"/>
    </row>
    <row r="23" spans="1:11" x14ac:dyDescent="0.2">
      <c r="A23" s="31"/>
      <c r="B23" s="46"/>
      <c r="C23" s="47"/>
      <c r="D23" s="48"/>
      <c r="E23" s="48"/>
      <c r="G23" s="43" t="s">
        <v>25</v>
      </c>
      <c r="H23" s="43"/>
      <c r="I23" s="44">
        <v>1096696.67</v>
      </c>
      <c r="J23" s="44">
        <v>8057073.6699999999</v>
      </c>
      <c r="K23" s="30"/>
    </row>
    <row r="24" spans="1:11" x14ac:dyDescent="0.2">
      <c r="A24" s="49"/>
      <c r="B24" s="40" t="s">
        <v>26</v>
      </c>
      <c r="C24" s="40"/>
      <c r="D24" s="50">
        <f>SUM(D16:D22)</f>
        <v>111355745.06999999</v>
      </c>
      <c r="E24" s="50">
        <f>SUM(E16:E22)</f>
        <v>115727212.09999999</v>
      </c>
      <c r="F24" s="51"/>
      <c r="G24" s="37"/>
      <c r="H24" s="36"/>
      <c r="I24" s="52"/>
      <c r="J24" s="52"/>
      <c r="K24" s="30"/>
    </row>
    <row r="25" spans="1:11" x14ac:dyDescent="0.2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22603543.340000004</v>
      </c>
      <c r="J25" s="50">
        <f>SUM(J16:J23)</f>
        <v>11097603.379999999</v>
      </c>
      <c r="K25" s="30"/>
    </row>
    <row r="26" spans="1:11" x14ac:dyDescent="0.2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">
      <c r="A31" s="31"/>
      <c r="B31" s="43" t="s">
        <v>34</v>
      </c>
      <c r="C31" s="43"/>
      <c r="D31" s="44">
        <v>232339987.15000001</v>
      </c>
      <c r="E31" s="44">
        <v>226831445.66999999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">
      <c r="A32" s="31"/>
      <c r="B32" s="43" t="s">
        <v>36</v>
      </c>
      <c r="C32" s="43"/>
      <c r="D32" s="44">
        <v>200425955</v>
      </c>
      <c r="E32" s="44">
        <v>188165675.19</v>
      </c>
      <c r="G32" s="43" t="s">
        <v>37</v>
      </c>
      <c r="H32" s="43"/>
      <c r="I32" s="44">
        <v>0</v>
      </c>
      <c r="J32" s="44">
        <v>0</v>
      </c>
      <c r="K32" s="30"/>
    </row>
    <row r="33" spans="1:11" ht="26.25" customHeight="1" x14ac:dyDescent="0.2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1" x14ac:dyDescent="0.2">
      <c r="A34" s="31"/>
      <c r="B34" s="43" t="s">
        <v>40</v>
      </c>
      <c r="C34" s="43"/>
      <c r="D34" s="44">
        <v>-210141910.00999999</v>
      </c>
      <c r="E34" s="44">
        <v>-196816246.90000001</v>
      </c>
      <c r="G34" s="43" t="s">
        <v>41</v>
      </c>
      <c r="H34" s="43"/>
      <c r="I34" s="44">
        <v>1248519.98</v>
      </c>
      <c r="J34" s="44">
        <v>1884497.9199999999</v>
      </c>
      <c r="K34" s="30"/>
    </row>
    <row r="35" spans="1:11" x14ac:dyDescent="0.2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1" x14ac:dyDescent="0.2">
      <c r="A36" s="31"/>
      <c r="B36" s="43" t="s">
        <v>43</v>
      </c>
      <c r="C36" s="43"/>
      <c r="D36" s="44"/>
      <c r="E36" s="44">
        <v>0</v>
      </c>
      <c r="G36" s="40" t="s">
        <v>44</v>
      </c>
      <c r="H36" s="40"/>
      <c r="I36" s="50">
        <f>SUM(I29:I34)</f>
        <v>1248519.98</v>
      </c>
      <c r="J36" s="50">
        <f>SUM(J29:J34)</f>
        <v>1884497.9199999999</v>
      </c>
      <c r="K36" s="30"/>
    </row>
    <row r="37" spans="1:11" x14ac:dyDescent="0.2">
      <c r="A37" s="31"/>
      <c r="B37" s="43" t="s">
        <v>45</v>
      </c>
      <c r="C37" s="43"/>
      <c r="D37" s="44"/>
      <c r="E37" s="44">
        <v>0</v>
      </c>
      <c r="G37" s="37"/>
      <c r="H37" s="53"/>
      <c r="I37" s="52"/>
      <c r="J37" s="52"/>
      <c r="K37" s="30"/>
    </row>
    <row r="38" spans="1:11" x14ac:dyDescent="0.2">
      <c r="A38" s="31"/>
      <c r="B38" s="46"/>
      <c r="C38" s="47"/>
      <c r="D38" s="48"/>
      <c r="E38" s="48"/>
      <c r="G38" s="40" t="s">
        <v>46</v>
      </c>
      <c r="H38" s="40"/>
      <c r="I38" s="50">
        <f>I25+I36</f>
        <v>23852063.320000004</v>
      </c>
      <c r="J38" s="50">
        <f>J25+J36</f>
        <v>12982101.299999999</v>
      </c>
      <c r="K38" s="30"/>
    </row>
    <row r="39" spans="1:11" x14ac:dyDescent="0.2">
      <c r="A39" s="49"/>
      <c r="B39" s="40" t="s">
        <v>47</v>
      </c>
      <c r="C39" s="40"/>
      <c r="D39" s="50">
        <f>SUM(D29:D37)</f>
        <v>227993734.01999995</v>
      </c>
      <c r="E39" s="50">
        <f>SUM(E29:E37)</f>
        <v>223550575.83999997</v>
      </c>
      <c r="F39" s="51"/>
      <c r="G39" s="37"/>
      <c r="H39" s="55"/>
      <c r="I39" s="52"/>
      <c r="J39" s="52"/>
      <c r="K39" s="30"/>
    </row>
    <row r="40" spans="1:11" x14ac:dyDescent="0.2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1" x14ac:dyDescent="0.2">
      <c r="A41" s="31"/>
      <c r="B41" s="40" t="s">
        <v>49</v>
      </c>
      <c r="C41" s="40"/>
      <c r="D41" s="50">
        <f>D24+D39</f>
        <v>339349479.08999991</v>
      </c>
      <c r="E41" s="50">
        <f>E24+E39</f>
        <v>339277787.93999994</v>
      </c>
      <c r="G41" s="37"/>
      <c r="H41" s="55"/>
      <c r="I41" s="48"/>
      <c r="J41" s="48"/>
      <c r="K41" s="30"/>
    </row>
    <row r="42" spans="1:11" x14ac:dyDescent="0.2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317332141.83999997</v>
      </c>
      <c r="J42" s="50">
        <f>SUM(J44:J46)</f>
        <v>283833525.48000002</v>
      </c>
      <c r="K42" s="30"/>
    </row>
    <row r="43" spans="1:11" x14ac:dyDescent="0.2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1" x14ac:dyDescent="0.2">
      <c r="A44" s="31"/>
      <c r="B44" s="46"/>
      <c r="C44" s="46"/>
      <c r="D44" s="48"/>
      <c r="E44" s="48"/>
      <c r="G44" s="43" t="s">
        <v>51</v>
      </c>
      <c r="H44" s="43"/>
      <c r="I44" s="44">
        <v>294473727.63999999</v>
      </c>
      <c r="J44" s="44">
        <v>260975111.28</v>
      </c>
      <c r="K44" s="30"/>
    </row>
    <row r="45" spans="1:11" x14ac:dyDescent="0.2">
      <c r="A45" s="31"/>
      <c r="B45" s="46"/>
      <c r="C45" s="56"/>
      <c r="D45" s="56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</row>
    <row r="46" spans="1:11" x14ac:dyDescent="0.2">
      <c r="A46" s="31"/>
      <c r="B46" s="46"/>
      <c r="C46" s="56"/>
      <c r="D46" s="56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1" x14ac:dyDescent="0.2">
      <c r="A47" s="31"/>
      <c r="B47" s="46"/>
      <c r="C47" s="56"/>
      <c r="D47" s="56"/>
      <c r="E47" s="48"/>
      <c r="G47" s="46"/>
      <c r="H47" s="34"/>
      <c r="I47" s="48"/>
      <c r="J47" s="48"/>
      <c r="K47" s="30"/>
    </row>
    <row r="48" spans="1:11" x14ac:dyDescent="0.2">
      <c r="A48" s="31"/>
      <c r="B48" s="46"/>
      <c r="C48" s="56"/>
      <c r="D48" s="56"/>
      <c r="E48" s="48"/>
      <c r="G48" s="40" t="s">
        <v>54</v>
      </c>
      <c r="H48" s="40"/>
      <c r="I48" s="50">
        <f>SUM(I50:I54)</f>
        <v>-1834726.0699999998</v>
      </c>
      <c r="J48" s="50">
        <f>SUM(J50:J54)</f>
        <v>42462161.159999996</v>
      </c>
      <c r="K48" s="30"/>
    </row>
    <row r="49" spans="1:11" x14ac:dyDescent="0.2">
      <c r="A49" s="31"/>
      <c r="B49" s="46"/>
      <c r="C49" s="56"/>
      <c r="D49" s="56"/>
      <c r="E49" s="48"/>
      <c r="G49" s="37"/>
      <c r="H49" s="34"/>
      <c r="I49" s="57"/>
      <c r="J49" s="57"/>
      <c r="K49" s="30"/>
    </row>
    <row r="50" spans="1:11" x14ac:dyDescent="0.2">
      <c r="A50" s="31"/>
      <c r="B50" s="46"/>
      <c r="C50" s="56"/>
      <c r="D50" s="56"/>
      <c r="E50" s="48"/>
      <c r="G50" s="43" t="s">
        <v>55</v>
      </c>
      <c r="H50" s="43"/>
      <c r="I50" s="44">
        <v>-5309410.72</v>
      </c>
      <c r="J50" s="44">
        <v>5703376.6900000004</v>
      </c>
      <c r="K50" s="30"/>
    </row>
    <row r="51" spans="1:11" x14ac:dyDescent="0.2">
      <c r="A51" s="31"/>
      <c r="B51" s="46"/>
      <c r="C51" s="56"/>
      <c r="D51" s="56"/>
      <c r="E51" s="48"/>
      <c r="G51" s="43" t="s">
        <v>56</v>
      </c>
      <c r="H51" s="43"/>
      <c r="I51" s="44">
        <v>2577584</v>
      </c>
      <c r="J51" s="44">
        <v>35861683.82</v>
      </c>
      <c r="K51" s="30"/>
    </row>
    <row r="52" spans="1:11" x14ac:dyDescent="0.2">
      <c r="A52" s="31"/>
      <c r="B52" s="46"/>
      <c r="C52" s="56"/>
      <c r="D52" s="56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1" x14ac:dyDescent="0.2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1" x14ac:dyDescent="0.2">
      <c r="A54" s="31"/>
      <c r="B54" s="46"/>
      <c r="C54" s="46"/>
      <c r="D54" s="48"/>
      <c r="E54" s="48"/>
      <c r="G54" s="43" t="s">
        <v>59</v>
      </c>
      <c r="H54" s="43"/>
      <c r="I54" s="44">
        <v>897100.65</v>
      </c>
      <c r="J54" s="44">
        <v>897100.65</v>
      </c>
      <c r="K54" s="30"/>
    </row>
    <row r="55" spans="1:11" x14ac:dyDescent="0.2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1" ht="25.5" customHeight="1" x14ac:dyDescent="0.2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1" x14ac:dyDescent="0.2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1" x14ac:dyDescent="0.2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1" x14ac:dyDescent="0.2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1" ht="9.9499999999999993" customHeight="1" x14ac:dyDescent="0.2">
      <c r="A60" s="31"/>
      <c r="B60" s="46"/>
      <c r="C60" s="46"/>
      <c r="D60" s="48"/>
      <c r="E60" s="48"/>
      <c r="G60" s="46"/>
      <c r="H60" s="58"/>
      <c r="I60" s="48"/>
      <c r="J60" s="48"/>
      <c r="K60" s="30"/>
    </row>
    <row r="61" spans="1:11" x14ac:dyDescent="0.2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315497415.76999998</v>
      </c>
      <c r="J61" s="50">
        <f>J42+J48+J56</f>
        <v>326295686.63999999</v>
      </c>
      <c r="K61" s="30"/>
    </row>
    <row r="62" spans="1:11" ht="9.9499999999999993" customHeight="1" x14ac:dyDescent="0.2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1" x14ac:dyDescent="0.2">
      <c r="A63" s="31"/>
      <c r="B63" s="46"/>
      <c r="C63" s="46"/>
      <c r="D63" s="48"/>
      <c r="E63" s="48"/>
      <c r="G63" s="40" t="s">
        <v>64</v>
      </c>
      <c r="H63" s="40"/>
      <c r="I63" s="50">
        <f>I38+I61</f>
        <v>339349479.08999997</v>
      </c>
      <c r="J63" s="50">
        <f>J38+J61</f>
        <v>339277787.94</v>
      </c>
      <c r="K63" s="30"/>
    </row>
    <row r="64" spans="1:11" ht="6" customHeight="1" x14ac:dyDescent="0.2">
      <c r="A64" s="59"/>
      <c r="B64" s="60"/>
      <c r="C64" s="60"/>
      <c r="D64" s="60"/>
      <c r="E64" s="60"/>
      <c r="F64" s="61"/>
      <c r="G64" s="60"/>
      <c r="H64" s="60"/>
      <c r="I64" s="60"/>
      <c r="J64" s="60"/>
      <c r="K64" s="62"/>
    </row>
    <row r="65" spans="2:10" ht="6" customHeight="1" x14ac:dyDescent="0.2">
      <c r="B65" s="34"/>
      <c r="C65" s="63"/>
      <c r="D65" s="64"/>
      <c r="E65" s="64"/>
      <c r="G65" s="65"/>
      <c r="H65" s="63"/>
      <c r="I65" s="64"/>
      <c r="J65" s="64"/>
    </row>
    <row r="66" spans="2:10" ht="6" customHeight="1" x14ac:dyDescent="0.2">
      <c r="B66" s="34"/>
      <c r="C66" s="63"/>
      <c r="D66" s="64"/>
      <c r="E66" s="64"/>
      <c r="G66" s="65"/>
      <c r="H66" s="63"/>
      <c r="I66" s="64"/>
      <c r="J66" s="64"/>
    </row>
    <row r="67" spans="2:10" ht="6" customHeight="1" x14ac:dyDescent="0.2">
      <c r="B67" s="34"/>
      <c r="C67" s="63"/>
      <c r="D67" s="64"/>
      <c r="E67" s="64"/>
      <c r="G67" s="65"/>
      <c r="H67" s="63"/>
      <c r="I67" s="64"/>
      <c r="J67" s="64"/>
    </row>
    <row r="68" spans="2:10" ht="15" customHeight="1" x14ac:dyDescent="0.2">
      <c r="B68" s="66" t="s">
        <v>65</v>
      </c>
      <c r="C68" s="66"/>
      <c r="D68" s="66"/>
      <c r="E68" s="66"/>
      <c r="F68" s="66"/>
      <c r="G68" s="66"/>
      <c r="H68" s="66"/>
      <c r="I68" s="66"/>
      <c r="J68" s="66"/>
    </row>
    <row r="69" spans="2:10" ht="9.75" customHeight="1" x14ac:dyDescent="0.2">
      <c r="B69" s="34"/>
      <c r="C69" s="63"/>
      <c r="D69" s="64"/>
      <c r="E69" s="64"/>
      <c r="G69" s="65"/>
      <c r="H69" s="63"/>
      <c r="I69" s="64"/>
      <c r="J69" s="64"/>
    </row>
    <row r="70" spans="2:10" ht="50.1" customHeight="1" x14ac:dyDescent="0.2">
      <c r="B70" s="34"/>
      <c r="C70" s="67"/>
      <c r="D70" s="67"/>
      <c r="E70" s="64"/>
      <c r="G70" s="68"/>
      <c r="H70" s="68"/>
      <c r="I70" s="64"/>
      <c r="J70" s="64"/>
    </row>
    <row r="71" spans="2:10" ht="14.1" customHeight="1" x14ac:dyDescent="0.2">
      <c r="B71" s="69"/>
      <c r="C71" s="70" t="s">
        <v>66</v>
      </c>
      <c r="D71" s="70"/>
      <c r="E71" s="64"/>
      <c r="F71" s="64"/>
      <c r="G71" s="71" t="s">
        <v>67</v>
      </c>
      <c r="H71" s="71"/>
      <c r="I71" s="36"/>
      <c r="J71" s="64"/>
    </row>
    <row r="72" spans="2:10" ht="14.1" customHeight="1" x14ac:dyDescent="0.2">
      <c r="B72" s="72"/>
      <c r="C72" s="73" t="s">
        <v>68</v>
      </c>
      <c r="D72" s="73"/>
      <c r="E72" s="74"/>
      <c r="F72" s="74"/>
      <c r="G72" s="75" t="s">
        <v>69</v>
      </c>
      <c r="H72" s="75"/>
      <c r="I72" s="36"/>
      <c r="J72" s="64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2017-08-24T16:02:43Z</dcterms:created>
  <dcterms:modified xsi:type="dcterms:W3CDTF">2017-08-24T16:03:17Z</dcterms:modified>
</cp:coreProperties>
</file>