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<sst xmlns="http://schemas.openxmlformats.org/spreadsheetml/2006/main" count="36" uniqueCount="26">
  <si>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</si>
  <si>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</si>
  <si>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</si>
  <si>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</si>
  <si>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</si>
  <si>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</si>
  <si>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</si>
  <si>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</si>
  <si>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</si>
  <si>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</si>
  <si>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</si>
  <si>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</si>
  <si>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</si>
  <si>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</si>
  <si>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</si>
  <si>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</si>
  <si>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</si>
  <si>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</si>
  <si>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</si>
  <si>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</si>
  <si>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</si>
  <si>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</si>
  <si>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</si>
  <si>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</si>
  <si>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</si>
  <si>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UNIVERSIDAD TECNOLOGICA DE LEON
Estado de Variación en la Hacienda Pública
Del 1 de Enero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</si>
</sst>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1042153</xdr:colOff>
      <xdr:row>44</xdr:row>
      <xdr:rowOff>0</xdr:rowOff>
    </xdr:from>
    <xdr:to>
      <xdr:col>1</xdr:col>
      <xdr:colOff>572751</xdr:colOff>
      <xdr:row>49</xdr:row>
      <xdr:rowOff>85476</xdr:rowOff>
    </xdr:to>
    <xdr:sp macro="" textlink="">
      <xdr:nvSpPr>
        <xdr:cNvPr id="2" name="CuadroTexto 1"/>
        <xdr:cNvSpPr txBox="1"/>
      </xdr:nvSpPr>
      <xdr:spPr>
        <a:xfrm>
          <a:off x="1042153" y="7586382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43268</xdr:colOff>
      <xdr:row>48</xdr:row>
      <xdr:rowOff>127498</xdr:rowOff>
    </xdr:to>
    <xdr:sp macro="" textlink="">
      <xdr:nvSpPr>
        <xdr:cNvPr id="3" name="CuadroTexto 2"/>
        <xdr:cNvSpPr txBox="1"/>
      </xdr:nvSpPr>
      <xdr:spPr>
        <a:xfrm>
          <a:off x="6039971" y="7586382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A11" zoomScale="85" zoomScaleNormal="85" workbookViewId="0">
      <selection activeCell="A41" sqref="A41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366725529.5</v>
      </c>
      <c r="C4" s="18"/>
      <c r="D4" s="18"/>
      <c r="E4" s="18"/>
      <c r="F4" s="14">
        <f>+B4</f>
        <v>366725529.5</v>
      </c>
    </row>
    <row r="5" spans="1:6" x14ac:dyDescent="0.2">
      <c r="A5" s="10" t="s">
        <v>0</v>
      </c>
      <c r="B5" s="15">
        <v>343867115.30000001</v>
      </c>
      <c r="C5" s="18"/>
      <c r="D5" s="18"/>
      <c r="E5" s="18"/>
      <c r="F5" s="15">
        <f>+B5</f>
        <v>343867115.30000001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-6127055.4800000004</v>
      </c>
      <c r="D9" s="14">
        <f>+D10</f>
        <v>6343212.2800000003</v>
      </c>
      <c r="E9" s="18"/>
      <c r="F9" s="14">
        <f>+C9+D9</f>
        <v>216156.79999999981</v>
      </c>
    </row>
    <row r="10" spans="1:6" x14ac:dyDescent="0.2">
      <c r="A10" s="10" t="s">
        <v>7</v>
      </c>
      <c r="B10" s="18"/>
      <c r="C10" s="18"/>
      <c r="D10" s="15">
        <v>6343212.2800000003</v>
      </c>
      <c r="E10" s="18"/>
      <c r="F10" s="15">
        <f>+D10</f>
        <v>6343212.2800000003</v>
      </c>
    </row>
    <row r="11" spans="1:6" x14ac:dyDescent="0.2">
      <c r="A11" s="10" t="s">
        <v>8</v>
      </c>
      <c r="B11" s="18"/>
      <c r="C11" s="15">
        <v>-6127055.4800000004</v>
      </c>
      <c r="D11" s="18"/>
      <c r="E11" s="18"/>
      <c r="F11" s="15">
        <f>+C11</f>
        <v>-6127055.4800000004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366725529.5</v>
      </c>
      <c r="C20" s="14">
        <f>+C9</f>
        <v>-6127055.4800000004</v>
      </c>
      <c r="D20" s="14">
        <f>+D9</f>
        <v>6343212.2800000003</v>
      </c>
      <c r="E20" s="14">
        <f>+E16</f>
        <v>0</v>
      </c>
      <c r="F20" s="14">
        <f>+B20+C20+D20+E20</f>
        <v>366941686.29999995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5664601.5700000003</v>
      </c>
      <c r="D27" s="14">
        <f>+D28+D29+D30+D31+D32</f>
        <v>27463238.219999999</v>
      </c>
      <c r="E27" s="19"/>
      <c r="F27" s="14">
        <f>+C27+D27</f>
        <v>33127839.789999999</v>
      </c>
    </row>
    <row r="28" spans="1:6" x14ac:dyDescent="0.2">
      <c r="A28" s="10" t="s">
        <v>7</v>
      </c>
      <c r="B28" s="18"/>
      <c r="C28" s="18"/>
      <c r="D28" s="15">
        <v>33806450.5</v>
      </c>
      <c r="E28" s="18"/>
      <c r="F28" s="15">
        <f>+D28</f>
        <v>33806450.5</v>
      </c>
    </row>
    <row r="29" spans="1:6" x14ac:dyDescent="0.2">
      <c r="A29" s="10" t="s">
        <v>8</v>
      </c>
      <c r="B29" s="18"/>
      <c r="C29" s="15">
        <v>5664601.5700000003</v>
      </c>
      <c r="D29" s="15">
        <v>-6343212.2800000003</v>
      </c>
      <c r="E29" s="18"/>
      <c r="F29" s="15">
        <f>+C29+D29</f>
        <v>-678610.71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366725529.5</v>
      </c>
      <c r="C38" s="17">
        <f>+C20+C27</f>
        <v>-462453.91000000015</v>
      </c>
      <c r="D38" s="17">
        <f>+D20+D27</f>
        <v>33806450.5</v>
      </c>
      <c r="E38" s="17">
        <f>+E20+E34</f>
        <v>0</v>
      </c>
      <c r="F38" s="17">
        <f>+B38+C38+D38+E38</f>
        <v>400069526.08999997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3"/>
    </row>
    <row r="42" spans="1:6" x14ac:dyDescent="0.2">
      <c r="A42" s="23"/>
    </row>
    <row r="43" spans="1:6" x14ac:dyDescent="0.2">
      <c r="A43" s="21"/>
      <c r="B43" s="22"/>
    </row>
    <row r="44" spans="1:6" x14ac:dyDescent="0.2">
      <c r="A44" s="21"/>
      <c r="B44" s="22"/>
    </row>
    <row r="46" spans="1:6" x14ac:dyDescent="0.2">
      <c r="B46" s="22"/>
    </row>
  </sheetData>
  <sheetProtection formatCells="0" formatColumns="0" formatRows="0" autoFilter="0"/>
  <mergeCells count="1">
    <mergeCell ref="A1:F1"/>
  </mergeCells>
  <pageMargins left="1.1023622047244095" right="0.70866141732283472" top="0.74803149606299213" bottom="0.74803149606299213" header="0.31496062992125984" footer="0.31496062992125984"/>
  <pageSetup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2021-07-07T20:28:12Z</cp:lastPrinted>
  <dcterms:created xsi:type="dcterms:W3CDTF">2012-12-11T20:30:33Z</dcterms:created>
  <dcterms:modified xsi:type="dcterms:W3CDTF">2021-07-07T20:28:19Z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