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OS\AÑO 2020\ESTADOS FINANCIEROS\12 DICIEMBRE\"/>
    </mc:Choice>
  </mc:AlternateContent>
  <bookViews>
    <workbookView xWindow="0" yWindow="0" windowWidth="19200" windowHeight="11940"/>
  </bookViews>
  <sheets>
    <sheet name="0325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D3" i="1"/>
  <c r="C14" i="1"/>
  <c r="C3" i="1"/>
  <c r="C24" i="1" l="1"/>
  <c r="D24" i="1"/>
  <c r="E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<sst xmlns="http://schemas.openxmlformats.org/spreadsheetml/2006/main" count="45" uniqueCount="37">
  <si>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</si>
  <si>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</si>
  <si>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</si>
  <si>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</si>
  <si>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</si>
  <si>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</si>
  <si>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</si>
  <si>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</si>
  <si>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</si>
  <si>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</si>
  <si>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</si>
  <si>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</si>
  <si>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</si>
  <si>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</si>
  <si>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</si>
  <si>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</si>
  <si>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</si>
  <si>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</si>
  <si>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</si>
  <si>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</si>
  <si>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</si>
  <si>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</si>
  <si>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</si>
  <si>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</si>
  <si>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</si>
  <si>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</si>
  <si>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</si>
  <si>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</si>
  <si>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</si>
  <si>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</si>
  <si>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</si>
  <si>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</si>
  <si>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</si>
  <si>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</si>
  <si>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</si>
  <si>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</si>
  <si>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UNIVERSIDAD TECNOLOGICA DE LEON
Flujo de Fondos
Del 1 de Enero 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</si>
</sst>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164" fontId="5" fillId="0" borderId="0" xfId="0" applyNumberFormat="1" applyFont="1" applyBorder="1"/>
    <xf numFmtId="164" fontId="5" fillId="0" borderId="7" xfId="0" applyNumberFormat="1" applyFont="1" applyBorder="1"/>
    <xf numFmtId="0" fontId="2" fillId="0" borderId="6" xfId="0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66674</xdr:rowOff>
    </xdr:from>
    <xdr:to>
      <xdr:col>5</xdr:col>
      <xdr:colOff>561974</xdr:colOff>
      <xdr:row>46</xdr:row>
      <xdr:rowOff>123824</xdr:rowOff>
    </xdr:to>
    <xdr:sp macro="" textlink="">
      <xdr:nvSpPr>
        <xdr:cNvPr id="2" name="CuadroTexto 1"/>
        <xdr:cNvSpPr txBox="1"/>
      </xdr:nvSpPr>
      <xdr:spPr>
        <a:xfrm>
          <a:off x="0" y="6572249"/>
          <a:ext cx="8048624" cy="7715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              Sofía</a:t>
          </a:r>
          <a:r>
            <a:rPr lang="es-MX" sz="1100" baseline="0"/>
            <a:t> Ayala Rodríguez			José de Jesús Madrigal García</a:t>
          </a:r>
        </a:p>
        <a:p>
          <a:pPr algn="ctr"/>
          <a:r>
            <a:rPr lang="es-MX" sz="1100" baseline="0"/>
            <a:t>     Encargada del Despacho de la Rectoría	                          Director de Administración y Finanzas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showGridLines="0" tabSelected="1" topLeftCell="A10" workbookViewId="0">
      <selection activeCell="C51" sqref="C51"/>
    </sheetView>
  </sheetViews>
  <sheetFormatPr baseColWidth="10" defaultColWidth="11.42578125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39.950000000000003" customHeight="1" x14ac:dyDescent="0.2">
      <c r="A1" s="27" t="s">
        <v>36</v>
      </c>
      <c r="B1" s="28"/>
      <c r="C1" s="28"/>
      <c r="D1" s="28"/>
      <c r="E1" s="29"/>
    </row>
    <row r="2" spans="1:5" ht="22.5" x14ac:dyDescent="0.2">
      <c r="A2" s="30" t="s">
        <v>20</v>
      </c>
      <c r="B2" s="31"/>
      <c r="C2" s="19" t="s">
        <v>22</v>
      </c>
      <c r="D2" s="19" t="s">
        <v>21</v>
      </c>
      <c r="E2" s="19" t="s">
        <v>23</v>
      </c>
    </row>
    <row r="3" spans="1:5" x14ac:dyDescent="0.2">
      <c r="A3" s="16" t="s">
        <v>0</v>
      </c>
      <c r="B3" s="17"/>
      <c r="C3" s="3">
        <f>SUM(C4:C13)</f>
        <v>152471000.53</v>
      </c>
      <c r="D3" s="3">
        <f t="shared" ref="D3:E3" si="0">SUM(D4:D13)</f>
        <v>242512500.86000001</v>
      </c>
      <c r="E3" s="4">
        <f t="shared" si="0"/>
        <v>242512500.86000001</v>
      </c>
    </row>
    <row r="4" spans="1:5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0</v>
      </c>
      <c r="D7" s="6">
        <v>0</v>
      </c>
      <c r="E7" s="7">
        <v>0</v>
      </c>
    </row>
    <row r="8" spans="1:5" x14ac:dyDescent="0.2">
      <c r="A8" s="5"/>
      <c r="B8" s="14" t="s">
        <v>5</v>
      </c>
      <c r="C8" s="6">
        <v>0</v>
      </c>
      <c r="D8" s="6">
        <v>0</v>
      </c>
      <c r="E8" s="7">
        <v>0</v>
      </c>
    </row>
    <row r="9" spans="1:5" x14ac:dyDescent="0.2">
      <c r="A9" s="5"/>
      <c r="B9" s="14" t="s">
        <v>6</v>
      </c>
      <c r="C9" s="6">
        <v>0</v>
      </c>
      <c r="D9" s="6">
        <v>0</v>
      </c>
      <c r="E9" s="7">
        <v>0</v>
      </c>
    </row>
    <row r="10" spans="1:5" x14ac:dyDescent="0.2">
      <c r="A10" s="5"/>
      <c r="B10" s="14" t="s">
        <v>7</v>
      </c>
      <c r="C10" s="6">
        <v>39563633</v>
      </c>
      <c r="D10" s="6">
        <v>35423277.520000003</v>
      </c>
      <c r="E10" s="7">
        <v>35423277.520000003</v>
      </c>
    </row>
    <row r="11" spans="1:5" x14ac:dyDescent="0.2">
      <c r="A11" s="5"/>
      <c r="B11" s="14" t="s">
        <v>8</v>
      </c>
      <c r="C11" s="6">
        <v>0</v>
      </c>
      <c r="D11" s="6">
        <v>84962135.590000004</v>
      </c>
      <c r="E11" s="7">
        <v>84962135.590000004</v>
      </c>
    </row>
    <row r="12" spans="1:5" x14ac:dyDescent="0.2">
      <c r="A12" s="5"/>
      <c r="B12" s="14" t="s">
        <v>9</v>
      </c>
      <c r="C12" s="6">
        <v>112907367.53</v>
      </c>
      <c r="D12" s="6">
        <v>122127087.75</v>
      </c>
      <c r="E12" s="7">
        <v>122127087.75</v>
      </c>
    </row>
    <row r="13" spans="1:5" x14ac:dyDescent="0.2">
      <c r="A13" s="8"/>
      <c r="B13" s="14" t="s">
        <v>10</v>
      </c>
      <c r="C13" s="6">
        <v>0</v>
      </c>
      <c r="D13" s="6">
        <v>0</v>
      </c>
      <c r="E13" s="7">
        <v>0</v>
      </c>
    </row>
    <row r="14" spans="1:5" x14ac:dyDescent="0.2">
      <c r="A14" s="18" t="s">
        <v>11</v>
      </c>
      <c r="B14" s="2"/>
      <c r="C14" s="9">
        <f>SUM(C15:C23)</f>
        <v>152471000.53</v>
      </c>
      <c r="D14" s="9">
        <f t="shared" ref="D14:E14" si="1">SUM(D15:D23)</f>
        <v>229900010.43000001</v>
      </c>
      <c r="E14" s="10">
        <f t="shared" si="1"/>
        <v>227595279.91000003</v>
      </c>
    </row>
    <row r="15" spans="1:5" x14ac:dyDescent="0.2">
      <c r="A15" s="5"/>
      <c r="B15" s="14" t="s">
        <v>12</v>
      </c>
      <c r="C15" s="6">
        <v>99341202.849999994</v>
      </c>
      <c r="D15" s="6">
        <v>177101421.80000001</v>
      </c>
      <c r="E15" s="7">
        <v>176883021.80000001</v>
      </c>
    </row>
    <row r="16" spans="1:5" x14ac:dyDescent="0.2">
      <c r="A16" s="5"/>
      <c r="B16" s="14" t="s">
        <v>13</v>
      </c>
      <c r="C16" s="6">
        <v>5659168.5499999998</v>
      </c>
      <c r="D16" s="6">
        <v>7281424.3399999999</v>
      </c>
      <c r="E16" s="7">
        <v>6111126.1200000001</v>
      </c>
    </row>
    <row r="17" spans="1:5" x14ac:dyDescent="0.2">
      <c r="A17" s="5"/>
      <c r="B17" s="14" t="s">
        <v>14</v>
      </c>
      <c r="C17" s="6">
        <v>43683969.130000003</v>
      </c>
      <c r="D17" s="6">
        <v>38571742.409999996</v>
      </c>
      <c r="E17" s="7">
        <v>37964368.270000003</v>
      </c>
    </row>
    <row r="18" spans="1:5" x14ac:dyDescent="0.2">
      <c r="A18" s="5"/>
      <c r="B18" s="14" t="s">
        <v>9</v>
      </c>
      <c r="C18" s="6">
        <v>1544000</v>
      </c>
      <c r="D18" s="6">
        <v>3573105.56</v>
      </c>
      <c r="E18" s="7">
        <v>3573105.56</v>
      </c>
    </row>
    <row r="19" spans="1:5" x14ac:dyDescent="0.2">
      <c r="A19" s="5"/>
      <c r="B19" s="14" t="s">
        <v>15</v>
      </c>
      <c r="C19" s="6">
        <v>1513660</v>
      </c>
      <c r="D19" s="6">
        <v>933155.1</v>
      </c>
      <c r="E19" s="7">
        <v>624496.93999999994</v>
      </c>
    </row>
    <row r="20" spans="1:5" x14ac:dyDescent="0.2">
      <c r="A20" s="5"/>
      <c r="B20" s="14" t="s">
        <v>16</v>
      </c>
      <c r="C20" s="6">
        <v>8000</v>
      </c>
      <c r="D20" s="6">
        <v>2439161.2200000002</v>
      </c>
      <c r="E20" s="7">
        <v>2439161.2200000002</v>
      </c>
    </row>
    <row r="21" spans="1:5" x14ac:dyDescent="0.2">
      <c r="A21" s="5"/>
      <c r="B21" s="14" t="s">
        <v>17</v>
      </c>
      <c r="C21" s="6">
        <v>721000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35</v>
      </c>
      <c r="C24" s="12">
        <f>C3-C14</f>
        <v>0</v>
      </c>
      <c r="D24" s="12">
        <f>D3-D14</f>
        <v>12612490.430000007</v>
      </c>
      <c r="E24" s="13">
        <f>E3-E14</f>
        <v>14917220.949999988</v>
      </c>
    </row>
    <row r="27" spans="1:5" ht="22.5" x14ac:dyDescent="0.2">
      <c r="A27" s="30" t="s">
        <v>20</v>
      </c>
      <c r="B27" s="31"/>
      <c r="C27" s="19" t="s">
        <v>22</v>
      </c>
      <c r="D27" s="19" t="s">
        <v>21</v>
      </c>
      <c r="E27" s="19" t="s">
        <v>23</v>
      </c>
    </row>
    <row r="28" spans="1:5" x14ac:dyDescent="0.2">
      <c r="A28" s="16" t="s">
        <v>25</v>
      </c>
      <c r="B28" s="17"/>
      <c r="C28" s="20">
        <f>SUM(C29:C35)</f>
        <v>0</v>
      </c>
      <c r="D28" s="20">
        <f>SUM(D29:D35)</f>
        <v>12187798.280000001</v>
      </c>
      <c r="E28" s="21">
        <f>SUM(E29:E35)</f>
        <v>13298205.18</v>
      </c>
    </row>
    <row r="29" spans="1:5" x14ac:dyDescent="0.2">
      <c r="A29" s="5"/>
      <c r="B29" s="14" t="s">
        <v>26</v>
      </c>
      <c r="C29" s="22">
        <v>0</v>
      </c>
      <c r="D29" s="22">
        <v>1664282.59</v>
      </c>
      <c r="E29" s="23">
        <v>1664282.59</v>
      </c>
    </row>
    <row r="30" spans="1:5" x14ac:dyDescent="0.2">
      <c r="A30" s="5"/>
      <c r="B30" s="14" t="s">
        <v>27</v>
      </c>
      <c r="C30" s="22">
        <v>0</v>
      </c>
      <c r="D30" s="22">
        <v>0</v>
      </c>
      <c r="E30" s="23">
        <v>0</v>
      </c>
    </row>
    <row r="31" spans="1:5" x14ac:dyDescent="0.2">
      <c r="A31" s="5"/>
      <c r="B31" s="14" t="s">
        <v>28</v>
      </c>
      <c r="C31" s="22">
        <v>0</v>
      </c>
      <c r="D31" s="22">
        <v>0</v>
      </c>
      <c r="E31" s="23">
        <v>0</v>
      </c>
    </row>
    <row r="32" spans="1:5" x14ac:dyDescent="0.2">
      <c r="A32" s="5"/>
      <c r="B32" s="14" t="s">
        <v>29</v>
      </c>
      <c r="C32" s="22">
        <v>0</v>
      </c>
      <c r="D32" s="22">
        <v>169662.49</v>
      </c>
      <c r="E32" s="23">
        <v>496969.83</v>
      </c>
    </row>
    <row r="33" spans="1:5" x14ac:dyDescent="0.2">
      <c r="A33" s="5"/>
      <c r="B33" s="14" t="s">
        <v>30</v>
      </c>
      <c r="C33" s="22">
        <v>0</v>
      </c>
      <c r="D33" s="22">
        <v>950402.05</v>
      </c>
      <c r="E33" s="23">
        <v>1154843.45</v>
      </c>
    </row>
    <row r="34" spans="1:5" x14ac:dyDescent="0.2">
      <c r="A34" s="5"/>
      <c r="B34" s="14" t="s">
        <v>31</v>
      </c>
      <c r="C34" s="22">
        <v>0</v>
      </c>
      <c r="D34" s="22">
        <v>0</v>
      </c>
      <c r="E34" s="23">
        <v>0</v>
      </c>
    </row>
    <row r="35" spans="1:5" x14ac:dyDescent="0.2">
      <c r="A35" s="5"/>
      <c r="B35" s="14" t="s">
        <v>32</v>
      </c>
      <c r="C35" s="22">
        <v>0</v>
      </c>
      <c r="D35" s="22">
        <v>9403451.1500000004</v>
      </c>
      <c r="E35" s="23">
        <v>9982109.3100000005</v>
      </c>
    </row>
    <row r="36" spans="1:5" x14ac:dyDescent="0.2">
      <c r="A36" s="18" t="s">
        <v>34</v>
      </c>
      <c r="B36" s="14"/>
      <c r="C36" s="24">
        <f>SUM(C37:C39)</f>
        <v>0</v>
      </c>
      <c r="D36" s="24">
        <f>SUM(D37:D39)</f>
        <v>1277040.3400000001</v>
      </c>
      <c r="E36" s="25">
        <f>SUM(E37:E39)</f>
        <v>2471363.96</v>
      </c>
    </row>
    <row r="37" spans="1:5" x14ac:dyDescent="0.2">
      <c r="A37" s="5"/>
      <c r="B37" s="14" t="s">
        <v>30</v>
      </c>
      <c r="C37" s="22">
        <v>0</v>
      </c>
      <c r="D37" s="22">
        <v>1277040.3400000001</v>
      </c>
      <c r="E37" s="23">
        <v>2471363.96</v>
      </c>
    </row>
    <row r="38" spans="1:5" x14ac:dyDescent="0.2">
      <c r="A38" s="26"/>
      <c r="B38" s="1" t="s">
        <v>31</v>
      </c>
      <c r="C38" s="22">
        <v>0</v>
      </c>
      <c r="D38" s="22">
        <v>0</v>
      </c>
      <c r="E38" s="23">
        <v>0</v>
      </c>
    </row>
    <row r="39" spans="1:5" x14ac:dyDescent="0.2">
      <c r="A39" s="26"/>
      <c r="B39" s="1" t="s">
        <v>33</v>
      </c>
      <c r="C39" s="22">
        <v>0</v>
      </c>
      <c r="D39" s="22">
        <v>0</v>
      </c>
      <c r="E39" s="23">
        <v>0</v>
      </c>
    </row>
    <row r="40" spans="1:5" x14ac:dyDescent="0.2">
      <c r="A40" s="11"/>
      <c r="B40" s="15" t="s">
        <v>35</v>
      </c>
      <c r="C40" s="12">
        <f>C28+C36</f>
        <v>0</v>
      </c>
      <c r="D40" s="12">
        <f>D28+D36</f>
        <v>13464838.620000001</v>
      </c>
      <c r="E40" s="13">
        <f>E28+E36</f>
        <v>15769569.140000001</v>
      </c>
    </row>
    <row r="41" spans="1:5" x14ac:dyDescent="0.2">
      <c r="A41" s="1" t="s">
        <v>24</v>
      </c>
    </row>
  </sheetData>
  <mergeCells count="3">
    <mergeCell ref="A1:E1"/>
    <mergeCell ref="A2:B2"/>
    <mergeCell ref="A27:B27"/>
  </mergeCells>
  <pageMargins left="1.299212598425197" right="0.70866141732283472" top="0.74803149606299213" bottom="0.74803149606299213" header="0.31496062992125984" footer="0.31496062992125984"/>
  <pageSetup scale="9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2021-01-26T22:28:52Z</cp:lastPrinted>
  <dcterms:created xsi:type="dcterms:W3CDTF">2017-12-20T04:54:53Z</dcterms:created>
  <dcterms:modified xsi:type="dcterms:W3CDTF">2021-01-27T15:49:32Z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