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"/>
    </mc:Choice>
  </mc:AlternateContent>
  <bookViews>
    <workbookView xWindow="0" yWindow="0" windowWidth="19200" windowHeight="11505"/>
  </bookViews>
  <sheets>
    <sheet name="PyPI" sheetId="1" r:id="rId1"/>
  </sheets>
  <definedNames>
    <definedName name="_xlnm.Print_Titles" localSheetId="0">PyPI!$1:$9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8" i="1"/>
  <c r="F27" i="1"/>
  <c r="F26" i="1"/>
  <c r="F24" i="1"/>
  <c r="F23" i="1"/>
  <c r="F22" i="1"/>
  <c r="F21" i="1"/>
  <c r="F20" i="1"/>
  <c r="F19" i="1"/>
  <c r="F18" i="1"/>
  <c r="F17" i="1"/>
</calcChain>
</file>

<file path=xl/comments1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<sst xmlns="http://schemas.openxmlformats.org/spreadsheetml/2006/main" count="72" uniqueCount="64">
  <si>
    <t>PROGRAMAS Y PROYECTOS DE INVERSIÓN</t>
  </si>
  <si>
    <t>Ente Público:</t>
  </si>
  <si>
    <t>UNIVERSIDAD TECNOLOGICA DE LEON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</si>
  <si>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</si>
  <si>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</si>
  <si>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</si>
  <si>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</si>
  <si>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</si>
  <si>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</si>
  <si>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</si>
  <si>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</si>
  <si>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</si>
  <si>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</si>
  <si>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</si>
  <si>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</si>
  <si>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</si>
  <si>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</si>
  <si>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</si>
  <si>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</si>
  <si>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</si>
  <si>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</si>
  <si>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</si>
  <si>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</si>
  <si>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PRESUPUESTO DE EGRESOS</t>
  </si>
  <si>
    <t>Programas</t>
  </si>
  <si>
    <t>DESARROLLO SOCIAL</t>
  </si>
  <si>
    <t>EDUCACIÓN</t>
  </si>
  <si>
    <t>EDICACIÓN SUPERIOR</t>
  </si>
  <si>
    <t>UTL</t>
  </si>
  <si>
    <t>GESTION</t>
  </si>
  <si>
    <t>G0101</t>
  </si>
  <si>
    <t>0101</t>
  </si>
  <si>
    <t>MANDO</t>
  </si>
  <si>
    <t>G0102</t>
  </si>
  <si>
    <t>0601</t>
  </si>
  <si>
    <t>ADMINISTRACIÓN  E IMPARTICIÓN DE LOS SERVICIOS EDUCATIVOS EXISTENTES</t>
  </si>
  <si>
    <t>P0439</t>
  </si>
  <si>
    <t>0201</t>
  </si>
  <si>
    <t>APLICACIÓN DE PLANES DE TRABAJO DE ATENCIÓN A LA DESERCIÓN Y REPROBACIÓN</t>
  </si>
  <si>
    <t>P0440</t>
  </si>
  <si>
    <t>APOYOS PARA LA PROFESIONALIZACIÓN</t>
  </si>
  <si>
    <t>P0441</t>
  </si>
  <si>
    <t>CAPACITACIÓN Y CERTIFICACIÓN DE COMPETENCIAS OCUPACIONALES</t>
  </si>
  <si>
    <t>P0442</t>
  </si>
  <si>
    <t>0301</t>
  </si>
  <si>
    <t>CURSOS Y EVENTOS DE FORTALECIMIENTO A LA FORMACIÓN INTEGRAL</t>
  </si>
  <si>
    <t>P0443</t>
  </si>
  <si>
    <t>GESTIÓN DE CERTIFICACIÓN DE PROCESOS</t>
  </si>
  <si>
    <t>P0445</t>
  </si>
  <si>
    <t>MANTENIMIENTO DE LA INFRAESTRUCTURA</t>
  </si>
  <si>
    <t>P0446</t>
  </si>
  <si>
    <t>OPERACIÓN DE OTORGAMIENTO DE BECAS Y APOYOS</t>
  </si>
  <si>
    <t>P0447</t>
  </si>
  <si>
    <t>OPERACIÓN DE SERVICIOS DE VINCULACIÓN CON EL ENTORNO</t>
  </si>
  <si>
    <t>P0448</t>
  </si>
  <si>
    <t>REALIZACIÓN DE FOROS DE EMPRENDURISMO Y EXPERIENCIAS EXITOSAS REALIZADOS</t>
  </si>
  <si>
    <t>P0450</t>
  </si>
  <si>
    <t>Total del Gasto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</si>
  <si>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</si>
  <si>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</si>
  <si>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</si>
  <si>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</si>
  <si>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</si>
  <si>
    <t>Del 1 de Enero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</si>
</sst>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protection locked="0"/>
    </xf>
    <xf numFmtId="0" fontId="4" fillId="3" borderId="1" xfId="0" applyFont="1" applyFill="1" applyBorder="1" applyAlignment="1"/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3" fillId="3" borderId="12" xfId="0" applyFont="1" applyFill="1" applyBorder="1"/>
    <xf numFmtId="0" fontId="3" fillId="0" borderId="12" xfId="0" applyFont="1" applyBorder="1"/>
    <xf numFmtId="0" fontId="3" fillId="3" borderId="1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right" vertical="center" wrapText="1"/>
    </xf>
    <xf numFmtId="4" fontId="3" fillId="3" borderId="12" xfId="1" applyNumberFormat="1" applyFont="1" applyFill="1" applyBorder="1" applyAlignment="1">
      <alignment horizontal="right" vertical="center" wrapText="1"/>
    </xf>
    <xf numFmtId="4" fontId="5" fillId="3" borderId="12" xfId="0" applyNumberFormat="1" applyFont="1" applyFill="1" applyBorder="1" applyAlignment="1">
      <alignment horizontal="right" vertical="center" wrapText="1"/>
    </xf>
    <xf numFmtId="43" fontId="3" fillId="3" borderId="12" xfId="1" applyFont="1" applyFill="1" applyBorder="1" applyAlignment="1">
      <alignment horizontal="right" vertical="center" wrapText="1"/>
    </xf>
    <xf numFmtId="9" fontId="3" fillId="3" borderId="12" xfId="2" applyFont="1" applyFill="1" applyBorder="1"/>
    <xf numFmtId="9" fontId="3" fillId="0" borderId="12" xfId="2" applyFont="1" applyBorder="1"/>
    <xf numFmtId="0" fontId="3" fillId="3" borderId="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4" fontId="3" fillId="3" borderId="12" xfId="1" applyNumberFormat="1" applyFont="1" applyFill="1" applyBorder="1" applyAlignment="1">
      <alignment horizontal="right" vertical="top" wrapText="1"/>
    </xf>
    <xf numFmtId="43" fontId="3" fillId="3" borderId="12" xfId="1" applyFont="1" applyFill="1" applyBorder="1" applyAlignment="1">
      <alignment horizontal="right" vertical="top" wrapText="1"/>
    </xf>
    <xf numFmtId="49" fontId="3" fillId="3" borderId="12" xfId="0" applyNumberFormat="1" applyFont="1" applyFill="1" applyBorder="1" applyAlignment="1">
      <alignment horizontal="right" vertical="center" wrapText="1"/>
    </xf>
    <xf numFmtId="4" fontId="3" fillId="3" borderId="12" xfId="0" applyNumberFormat="1" applyFont="1" applyFill="1" applyBorder="1" applyAlignment="1">
      <alignment horizontal="right" vertical="center" wrapText="1"/>
    </xf>
    <xf numFmtId="4" fontId="3" fillId="3" borderId="11" xfId="1" applyNumberFormat="1" applyFont="1" applyFill="1" applyBorder="1" applyAlignment="1">
      <alignment horizontal="right" vertical="center" wrapText="1"/>
    </xf>
    <xf numFmtId="4" fontId="5" fillId="3" borderId="11" xfId="0" applyNumberFormat="1" applyFont="1" applyFill="1" applyBorder="1" applyAlignment="1">
      <alignment horizontal="right" vertical="center" wrapText="1"/>
    </xf>
    <xf numFmtId="43" fontId="3" fillId="3" borderId="11" xfId="1" applyFont="1" applyFill="1" applyBorder="1" applyAlignment="1">
      <alignment horizontal="right" vertical="center" wrapText="1"/>
    </xf>
    <xf numFmtId="49" fontId="3" fillId="3" borderId="11" xfId="0" applyNumberFormat="1" applyFont="1" applyFill="1" applyBorder="1" applyAlignment="1">
      <alignment horizontal="right" vertical="center" wrapText="1"/>
    </xf>
    <xf numFmtId="4" fontId="3" fillId="3" borderId="11" xfId="0" applyNumberFormat="1" applyFont="1" applyFill="1" applyBorder="1" applyAlignment="1">
      <alignment horizontal="right" vertical="center" wrapText="1"/>
    </xf>
    <xf numFmtId="9" fontId="3" fillId="3" borderId="12" xfId="2" applyFont="1" applyFill="1" applyBorder="1" applyAlignment="1">
      <alignment vertical="center"/>
    </xf>
    <xf numFmtId="9" fontId="3" fillId="0" borderId="12" xfId="2" applyFont="1" applyBorder="1" applyAlignment="1">
      <alignment vertical="center"/>
    </xf>
    <xf numFmtId="49" fontId="5" fillId="3" borderId="11" xfId="0" applyNumberFormat="1" applyFont="1" applyFill="1" applyBorder="1" applyAlignment="1">
      <alignment horizontal="right" vertical="center" wrapText="1"/>
    </xf>
    <xf numFmtId="9" fontId="3" fillId="3" borderId="12" xfId="2" applyFont="1" applyFill="1" applyBorder="1" applyAlignment="1">
      <alignment horizontal="center" vertical="center"/>
    </xf>
    <xf numFmtId="9" fontId="3" fillId="0" borderId="12" xfId="2" applyFont="1" applyBorder="1" applyAlignment="1">
      <alignment horizontal="center" vertical="center"/>
    </xf>
    <xf numFmtId="0" fontId="5" fillId="3" borderId="12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6" xfId="0" applyFont="1" applyFill="1" applyBorder="1" applyAlignment="1">
      <alignment horizontal="justify" vertical="center" wrapText="1"/>
    </xf>
    <xf numFmtId="0" fontId="5" fillId="3" borderId="15" xfId="0" applyFont="1" applyFill="1" applyBorder="1" applyAlignment="1">
      <alignment horizontal="right" vertical="center" wrapText="1"/>
    </xf>
    <xf numFmtId="0" fontId="5" fillId="0" borderId="0" xfId="0" applyFont="1"/>
    <xf numFmtId="0" fontId="6" fillId="3" borderId="0" xfId="0" applyFont="1" applyFill="1"/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/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 indent="3"/>
    </xf>
    <xf numFmtId="0" fontId="5" fillId="3" borderId="8" xfId="0" applyFont="1" applyFill="1" applyBorder="1" applyAlignment="1">
      <alignment horizontal="left" vertical="center" wrapText="1" indent="3"/>
    </xf>
    <xf numFmtId="9" fontId="5" fillId="3" borderId="6" xfId="2" applyFont="1" applyFill="1" applyBorder="1" applyAlignment="1">
      <alignment horizontal="center"/>
    </xf>
    <xf numFmtId="9" fontId="5" fillId="3" borderId="8" xfId="2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47"/>
  <sheetViews>
    <sheetView showGridLines="0" tabSelected="1" zoomScale="85" zoomScaleNormal="85" workbookViewId="0">
      <selection activeCell="B4" sqref="B4"/>
    </sheetView>
  </sheetViews>
  <sheetFormatPr baseColWidth="10" defaultColWidth="11.42578125" defaultRowHeight="12.75" x14ac:dyDescent="0.2"/>
  <cols>
    <col min="1" max="1" width="2.140625" style="1" customWidth="1"/>
    <col min="2" max="3" width="3.7109375" style="2" customWidth="1"/>
    <col min="4" max="4" width="29.42578125" style="2" customWidth="1"/>
    <col min="5" max="5" width="12.7109375" style="2" customWidth="1"/>
    <col min="6" max="6" width="14.42578125" style="2" customWidth="1"/>
    <col min="7" max="7" width="12.42578125" style="2" customWidth="1"/>
    <col min="8" max="8" width="14.85546875" style="2" bestFit="1" customWidth="1"/>
    <col min="9" max="9" width="12.7109375" style="2" customWidth="1"/>
    <col min="10" max="10" width="14.85546875" style="2" bestFit="1" customWidth="1"/>
    <col min="11" max="13" width="12.7109375" style="2" customWidth="1"/>
    <col min="14" max="14" width="15.5703125" style="2" customWidth="1"/>
    <col min="15" max="15" width="14.7109375" style="2" customWidth="1"/>
    <col min="16" max="16" width="14.5703125" style="1" customWidth="1"/>
    <col min="17" max="17" width="14" style="2" customWidth="1"/>
    <col min="18" max="16384" width="11.42578125" style="2"/>
  </cols>
  <sheetData>
    <row r="1" spans="2:17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2:17" x14ac:dyDescent="0.2"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2:17" x14ac:dyDescent="0.2">
      <c r="B3" s="73" t="s">
        <v>63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2:17" s="1" customForma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7" s="1" customFormat="1" x14ac:dyDescent="0.2">
      <c r="D5" s="4" t="s">
        <v>1</v>
      </c>
      <c r="E5" s="5" t="s">
        <v>2</v>
      </c>
      <c r="F5" s="5"/>
      <c r="G5" s="6"/>
      <c r="H5" s="5"/>
      <c r="I5" s="7"/>
      <c r="J5" s="7"/>
      <c r="K5" s="7"/>
      <c r="L5" s="8"/>
      <c r="M5" s="8"/>
      <c r="N5" s="9"/>
      <c r="O5" s="3"/>
    </row>
    <row r="6" spans="2:17" s="1" customForma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7" x14ac:dyDescent="0.2">
      <c r="B7" s="74" t="s">
        <v>3</v>
      </c>
      <c r="C7" s="75"/>
      <c r="D7" s="76"/>
      <c r="E7" s="83" t="s">
        <v>4</v>
      </c>
      <c r="F7" s="10"/>
      <c r="G7" s="83" t="s">
        <v>5</v>
      </c>
      <c r="H7" s="86" t="s">
        <v>6</v>
      </c>
      <c r="I7" s="87"/>
      <c r="J7" s="87"/>
      <c r="K7" s="87"/>
      <c r="L7" s="87"/>
      <c r="M7" s="87"/>
      <c r="N7" s="88"/>
      <c r="O7" s="89" t="s">
        <v>7</v>
      </c>
      <c r="P7" s="62" t="s">
        <v>8</v>
      </c>
      <c r="Q7" s="63"/>
    </row>
    <row r="8" spans="2:17" ht="51" x14ac:dyDescent="0.2">
      <c r="B8" s="77"/>
      <c r="C8" s="78"/>
      <c r="D8" s="79"/>
      <c r="E8" s="84"/>
      <c r="F8" s="11" t="s">
        <v>9</v>
      </c>
      <c r="G8" s="84"/>
      <c r="H8" s="12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89"/>
      <c r="P8" s="13" t="s">
        <v>17</v>
      </c>
      <c r="Q8" s="13" t="s">
        <v>18</v>
      </c>
    </row>
    <row r="9" spans="2:17" x14ac:dyDescent="0.2">
      <c r="B9" s="80"/>
      <c r="C9" s="81"/>
      <c r="D9" s="82"/>
      <c r="E9" s="85"/>
      <c r="F9" s="14"/>
      <c r="G9" s="85"/>
      <c r="H9" s="12">
        <v>1</v>
      </c>
      <c r="I9" s="12">
        <v>2</v>
      </c>
      <c r="J9" s="12" t="s">
        <v>19</v>
      </c>
      <c r="K9" s="12">
        <v>4</v>
      </c>
      <c r="L9" s="12">
        <v>5</v>
      </c>
      <c r="M9" s="12">
        <v>6</v>
      </c>
      <c r="N9" s="12">
        <v>7</v>
      </c>
      <c r="O9" s="12" t="s">
        <v>20</v>
      </c>
      <c r="P9" s="15" t="s">
        <v>21</v>
      </c>
      <c r="Q9" s="15" t="s">
        <v>22</v>
      </c>
    </row>
    <row r="10" spans="2:17" x14ac:dyDescent="0.2">
      <c r="B10" s="64"/>
      <c r="C10" s="65"/>
      <c r="D10" s="66"/>
      <c r="E10" s="16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8"/>
      <c r="Q10" s="19"/>
    </row>
    <row r="11" spans="2:17" x14ac:dyDescent="0.2">
      <c r="B11" s="20"/>
      <c r="C11" s="21"/>
      <c r="D11" s="22" t="s">
        <v>23</v>
      </c>
      <c r="E11" s="23"/>
      <c r="F11" s="23"/>
      <c r="G11" s="23"/>
      <c r="H11" s="24">
        <v>120707460.06000002</v>
      </c>
      <c r="I11" s="24">
        <v>3438160.3599999994</v>
      </c>
      <c r="J11" s="24">
        <v>124145620.42</v>
      </c>
      <c r="K11" s="25">
        <v>0</v>
      </c>
      <c r="L11" s="25">
        <v>152758.72</v>
      </c>
      <c r="M11" s="25"/>
      <c r="N11" s="26">
        <v>33918916.07</v>
      </c>
      <c r="O11" s="26">
        <v>38380619.089999996</v>
      </c>
      <c r="P11" s="27">
        <v>0.13</v>
      </c>
      <c r="Q11" s="28">
        <v>1.2304801368199566E-3</v>
      </c>
    </row>
    <row r="12" spans="2:17" x14ac:dyDescent="0.2">
      <c r="B12" s="20"/>
      <c r="C12" s="29"/>
      <c r="D12" s="30" t="s">
        <v>24</v>
      </c>
      <c r="E12" s="16"/>
      <c r="F12" s="16"/>
      <c r="G12" s="17"/>
      <c r="H12" s="31">
        <v>120707460.06000002</v>
      </c>
      <c r="I12" s="31">
        <v>3438160.3599999994</v>
      </c>
      <c r="J12" s="31">
        <v>124145620.42</v>
      </c>
      <c r="K12" s="31">
        <v>0</v>
      </c>
      <c r="L12" s="31">
        <v>152758.72</v>
      </c>
      <c r="M12" s="31"/>
      <c r="N12" s="32">
        <v>33918916.07</v>
      </c>
      <c r="O12" s="32">
        <v>38380619.089999996</v>
      </c>
      <c r="P12" s="27">
        <v>0.13</v>
      </c>
      <c r="Q12" s="28">
        <v>1.2304801368199566E-3</v>
      </c>
    </row>
    <row r="13" spans="2:17" x14ac:dyDescent="0.2">
      <c r="B13" s="20"/>
      <c r="C13" s="29"/>
      <c r="D13" s="30" t="s">
        <v>25</v>
      </c>
      <c r="E13" s="16"/>
      <c r="F13" s="16"/>
      <c r="G13" s="33"/>
      <c r="H13" s="24">
        <v>0</v>
      </c>
      <c r="I13" s="24">
        <v>0</v>
      </c>
      <c r="J13" s="24">
        <v>0</v>
      </c>
      <c r="K13" s="24">
        <v>0</v>
      </c>
      <c r="L13" s="34">
        <v>0</v>
      </c>
      <c r="M13" s="34"/>
      <c r="N13" s="26">
        <v>0</v>
      </c>
      <c r="O13" s="26">
        <v>0</v>
      </c>
      <c r="P13" s="27"/>
      <c r="Q13" s="28"/>
    </row>
    <row r="14" spans="2:17" x14ac:dyDescent="0.2">
      <c r="B14" s="20"/>
      <c r="C14" s="21"/>
      <c r="D14" s="22" t="s">
        <v>26</v>
      </c>
      <c r="E14" s="23"/>
      <c r="F14" s="23"/>
      <c r="G14" s="23"/>
      <c r="H14" s="24"/>
      <c r="I14" s="35"/>
      <c r="J14" s="35"/>
      <c r="K14" s="36"/>
      <c r="L14" s="36"/>
      <c r="M14" s="36"/>
      <c r="N14" s="37"/>
      <c r="O14" s="26"/>
      <c r="P14" s="27"/>
      <c r="Q14" s="28"/>
    </row>
    <row r="15" spans="2:17" x14ac:dyDescent="0.2">
      <c r="B15" s="20"/>
      <c r="C15" s="29"/>
      <c r="D15" s="30" t="s">
        <v>27</v>
      </c>
      <c r="E15" s="16"/>
      <c r="F15" s="16"/>
      <c r="G15" s="17"/>
      <c r="H15" s="24"/>
      <c r="I15" s="24"/>
      <c r="J15" s="24"/>
      <c r="K15" s="34"/>
      <c r="L15" s="34"/>
      <c r="M15" s="34"/>
      <c r="N15" s="26"/>
      <c r="O15" s="26"/>
      <c r="P15" s="27"/>
      <c r="Q15" s="28"/>
    </row>
    <row r="16" spans="2:17" x14ac:dyDescent="0.2">
      <c r="B16" s="20"/>
      <c r="C16" s="29"/>
      <c r="D16" s="30" t="s">
        <v>28</v>
      </c>
      <c r="E16" s="16"/>
      <c r="F16" s="16"/>
      <c r="G16" s="17"/>
      <c r="H16" s="24">
        <v>104385829.79000002</v>
      </c>
      <c r="I16" s="24">
        <v>6408260.3599999994</v>
      </c>
      <c r="J16" s="24">
        <v>110794090.15000001</v>
      </c>
      <c r="K16" s="34">
        <v>0</v>
      </c>
      <c r="L16" s="34">
        <v>152758.72</v>
      </c>
      <c r="M16" s="34"/>
      <c r="N16" s="26">
        <v>32310514.469999999</v>
      </c>
      <c r="O16" s="26">
        <v>36126944.369999997</v>
      </c>
      <c r="P16" s="27">
        <v>0.15</v>
      </c>
      <c r="Q16" s="28">
        <v>1.378762349085458E-3</v>
      </c>
    </row>
    <row r="17" spans="2:17" x14ac:dyDescent="0.2">
      <c r="B17" s="20"/>
      <c r="C17" s="29"/>
      <c r="D17" s="30" t="s">
        <v>29</v>
      </c>
      <c r="E17" s="16" t="s">
        <v>30</v>
      </c>
      <c r="F17" s="16" t="str">
        <f>+D17</f>
        <v>GESTION</v>
      </c>
      <c r="G17" s="33" t="s">
        <v>31</v>
      </c>
      <c r="H17" s="24">
        <v>30226146.120000001</v>
      </c>
      <c r="I17" s="24">
        <v>1270131.51</v>
      </c>
      <c r="J17" s="24">
        <v>31496277.630000003</v>
      </c>
      <c r="K17" s="34">
        <v>0</v>
      </c>
      <c r="L17" s="34">
        <v>80</v>
      </c>
      <c r="M17" s="34"/>
      <c r="N17" s="26">
        <v>2205548.88</v>
      </c>
      <c r="O17" s="26">
        <v>3881275.92</v>
      </c>
      <c r="P17" s="27">
        <v>2.6467151876522456E-6</v>
      </c>
      <c r="Q17" s="28">
        <v>2.5399826906466088E-6</v>
      </c>
    </row>
    <row r="18" spans="2:17" x14ac:dyDescent="0.2">
      <c r="B18" s="20"/>
      <c r="C18" s="29"/>
      <c r="D18" s="30" t="s">
        <v>32</v>
      </c>
      <c r="E18" s="16" t="s">
        <v>33</v>
      </c>
      <c r="F18" s="16" t="str">
        <f t="shared" ref="F18:F28" si="0">+D18</f>
        <v>MANDO</v>
      </c>
      <c r="G18" s="33" t="s">
        <v>34</v>
      </c>
      <c r="H18" s="24">
        <v>7925646.7300000004</v>
      </c>
      <c r="I18" s="24">
        <v>1428300.45</v>
      </c>
      <c r="J18" s="24">
        <v>9353947.1799999997</v>
      </c>
      <c r="K18" s="34">
        <v>0</v>
      </c>
      <c r="L18" s="34">
        <v>355</v>
      </c>
      <c r="M18" s="34"/>
      <c r="N18" s="26">
        <v>2852991.51</v>
      </c>
      <c r="O18" s="26">
        <v>3260216.88</v>
      </c>
      <c r="P18" s="27">
        <v>4.4791297428922873E-5</v>
      </c>
      <c r="Q18" s="28">
        <v>3.7951892732411178E-5</v>
      </c>
    </row>
    <row r="19" spans="2:17" ht="89.25" x14ac:dyDescent="0.2">
      <c r="B19" s="20"/>
      <c r="C19" s="29"/>
      <c r="D19" s="30" t="s">
        <v>35</v>
      </c>
      <c r="E19" s="16" t="s">
        <v>36</v>
      </c>
      <c r="F19" s="16" t="str">
        <f t="shared" si="0"/>
        <v>ADMINISTRACIÓN  E IMPARTICIÓN DE LOS SERVICIOS EDUCATIVOS EXISTENTES</v>
      </c>
      <c r="G19" s="33" t="s">
        <v>37</v>
      </c>
      <c r="H19" s="24">
        <v>30004358.300000001</v>
      </c>
      <c r="I19" s="24">
        <v>300608.71999999997</v>
      </c>
      <c r="J19" s="24">
        <v>30304967.02</v>
      </c>
      <c r="K19" s="34">
        <v>0</v>
      </c>
      <c r="L19" s="34">
        <v>152323.72</v>
      </c>
      <c r="M19" s="34"/>
      <c r="N19" s="26">
        <v>9896044.9499999993</v>
      </c>
      <c r="O19" s="26">
        <v>10984434.689999999</v>
      </c>
      <c r="P19" s="27">
        <v>0.51</v>
      </c>
      <c r="Q19" s="28">
        <v>5.0263615168916953E-3</v>
      </c>
    </row>
    <row r="20" spans="2:17" ht="102" x14ac:dyDescent="0.2">
      <c r="B20" s="20"/>
      <c r="C20" s="29"/>
      <c r="D20" s="30" t="s">
        <v>38</v>
      </c>
      <c r="E20" s="16" t="s">
        <v>39</v>
      </c>
      <c r="F20" s="16" t="str">
        <f t="shared" si="0"/>
        <v>APLICACIÓN DE PLANES DE TRABAJO DE ATENCIÓN A LA DESERCIÓN Y REPROBACIÓN</v>
      </c>
      <c r="G20" s="33" t="s">
        <v>37</v>
      </c>
      <c r="H20" s="24">
        <v>27386605.75</v>
      </c>
      <c r="I20" s="24">
        <v>0</v>
      </c>
      <c r="J20" s="24">
        <v>27386605.75</v>
      </c>
      <c r="K20" s="34">
        <v>0</v>
      </c>
      <c r="L20" s="34">
        <v>0</v>
      </c>
      <c r="M20" s="34"/>
      <c r="N20" s="26">
        <v>15895879.529999999</v>
      </c>
      <c r="O20" s="26">
        <v>15898373.529999999</v>
      </c>
      <c r="P20" s="27">
        <v>0</v>
      </c>
      <c r="Q20" s="28">
        <v>0</v>
      </c>
    </row>
    <row r="21" spans="2:17" ht="51" x14ac:dyDescent="0.2">
      <c r="B21" s="20"/>
      <c r="C21" s="29"/>
      <c r="D21" s="30" t="s">
        <v>40</v>
      </c>
      <c r="E21" s="16" t="s">
        <v>41</v>
      </c>
      <c r="F21" s="16" t="str">
        <f t="shared" si="0"/>
        <v>APOYOS PARA LA PROFESIONALIZACIÓN</v>
      </c>
      <c r="G21" s="33" t="s">
        <v>37</v>
      </c>
      <c r="H21" s="24">
        <v>3057955.62</v>
      </c>
      <c r="I21" s="24">
        <v>409219.68</v>
      </c>
      <c r="J21" s="24">
        <v>3467175.3000000003</v>
      </c>
      <c r="K21" s="34">
        <v>115</v>
      </c>
      <c r="L21" s="34">
        <v>0</v>
      </c>
      <c r="M21" s="34"/>
      <c r="N21" s="26">
        <v>630360.80000000005</v>
      </c>
      <c r="O21" s="26">
        <v>646526.51</v>
      </c>
      <c r="P21" s="27">
        <v>0</v>
      </c>
      <c r="Q21" s="28">
        <v>0</v>
      </c>
    </row>
    <row r="22" spans="2:17" ht="102" x14ac:dyDescent="0.2">
      <c r="B22" s="20"/>
      <c r="C22" s="29"/>
      <c r="D22" s="30" t="s">
        <v>42</v>
      </c>
      <c r="E22" s="16" t="s">
        <v>43</v>
      </c>
      <c r="F22" s="16" t="str">
        <f t="shared" si="0"/>
        <v>CAPACITACIÓN Y CERTIFICACIÓN DE COMPETENCIAS OCUPACIONALES</v>
      </c>
      <c r="G22" s="33" t="s">
        <v>44</v>
      </c>
      <c r="H22" s="24">
        <v>701389.39</v>
      </c>
      <c r="I22" s="24">
        <v>3000000</v>
      </c>
      <c r="J22" s="24">
        <v>3701389.39</v>
      </c>
      <c r="K22" s="34">
        <v>0</v>
      </c>
      <c r="L22" s="34">
        <v>0</v>
      </c>
      <c r="M22" s="34"/>
      <c r="N22" s="26">
        <v>234575.86</v>
      </c>
      <c r="O22" s="26">
        <v>235765.86</v>
      </c>
      <c r="P22" s="27">
        <v>0</v>
      </c>
      <c r="Q22" s="28">
        <v>0</v>
      </c>
    </row>
    <row r="23" spans="2:17" ht="76.5" x14ac:dyDescent="0.2">
      <c r="B23" s="20"/>
      <c r="C23" s="21"/>
      <c r="D23" s="22" t="s">
        <v>45</v>
      </c>
      <c r="E23" s="16" t="s">
        <v>46</v>
      </c>
      <c r="F23" s="16" t="str">
        <f t="shared" si="0"/>
        <v>CURSOS Y EVENTOS DE FORTALECIMIENTO A LA FORMACIÓN INTEGRAL</v>
      </c>
      <c r="G23" s="38" t="s">
        <v>37</v>
      </c>
      <c r="H23" s="24">
        <v>2108553.9</v>
      </c>
      <c r="I23" s="35">
        <v>0</v>
      </c>
      <c r="J23" s="35">
        <v>2108553.9</v>
      </c>
      <c r="K23" s="39">
        <v>6815</v>
      </c>
      <c r="L23" s="39">
        <v>0</v>
      </c>
      <c r="M23" s="39"/>
      <c r="N23" s="37">
        <v>418994.52</v>
      </c>
      <c r="O23" s="26">
        <v>996096.56</v>
      </c>
      <c r="P23" s="40">
        <v>0</v>
      </c>
      <c r="Q23" s="41">
        <v>0</v>
      </c>
    </row>
    <row r="24" spans="2:17" ht="51" x14ac:dyDescent="0.2">
      <c r="B24" s="20"/>
      <c r="C24" s="29"/>
      <c r="D24" s="30" t="s">
        <v>47</v>
      </c>
      <c r="E24" s="16" t="s">
        <v>48</v>
      </c>
      <c r="F24" s="16" t="str">
        <f t="shared" si="0"/>
        <v>GESTIÓN DE CERTIFICACIÓN DE PROCESOS</v>
      </c>
      <c r="G24" s="33" t="s">
        <v>31</v>
      </c>
      <c r="H24" s="24">
        <v>2975173.98</v>
      </c>
      <c r="I24" s="24">
        <v>0</v>
      </c>
      <c r="J24" s="24">
        <v>2975173.98</v>
      </c>
      <c r="K24" s="34">
        <v>0</v>
      </c>
      <c r="L24" s="34">
        <v>0</v>
      </c>
      <c r="M24" s="34"/>
      <c r="N24" s="26">
        <v>176118.42</v>
      </c>
      <c r="O24" s="26">
        <v>224254.42</v>
      </c>
      <c r="P24" s="27">
        <v>0</v>
      </c>
      <c r="Q24" s="28">
        <v>0</v>
      </c>
    </row>
    <row r="25" spans="2:17" x14ac:dyDescent="0.2">
      <c r="B25" s="20"/>
      <c r="C25" s="29"/>
      <c r="D25" s="30"/>
      <c r="E25" s="16"/>
      <c r="F25" s="16"/>
      <c r="G25" s="33"/>
      <c r="H25" s="24"/>
      <c r="I25" s="24">
        <v>-2970100</v>
      </c>
      <c r="J25" s="24">
        <v>13079066.530000001</v>
      </c>
      <c r="K25" s="34"/>
      <c r="L25" s="34">
        <v>0</v>
      </c>
      <c r="M25" s="34"/>
      <c r="N25" s="26">
        <v>1517633.26</v>
      </c>
      <c r="O25" s="26">
        <v>2193302.9</v>
      </c>
      <c r="P25" s="27">
        <v>0</v>
      </c>
      <c r="Q25" s="28">
        <v>0</v>
      </c>
    </row>
    <row r="26" spans="2:17" ht="51" x14ac:dyDescent="0.2">
      <c r="B26" s="20"/>
      <c r="C26" s="29"/>
      <c r="D26" s="30" t="s">
        <v>49</v>
      </c>
      <c r="E26" s="16" t="s">
        <v>50</v>
      </c>
      <c r="F26" s="16" t="str">
        <f t="shared" si="0"/>
        <v>MANTENIMIENTO DE LA INFRAESTRUCTURA</v>
      </c>
      <c r="G26" s="33" t="s">
        <v>34</v>
      </c>
      <c r="H26" s="24">
        <v>6387532.6699999999</v>
      </c>
      <c r="I26" s="24">
        <v>0</v>
      </c>
      <c r="J26" s="24">
        <v>6387532.6699999999</v>
      </c>
      <c r="K26" s="34">
        <v>0</v>
      </c>
      <c r="L26" s="34">
        <v>0</v>
      </c>
      <c r="M26" s="34"/>
      <c r="N26" s="26">
        <v>312322.36</v>
      </c>
      <c r="O26" s="26">
        <v>714258.71</v>
      </c>
      <c r="P26" s="27">
        <v>0</v>
      </c>
      <c r="Q26" s="28">
        <v>0</v>
      </c>
    </row>
    <row r="27" spans="2:17" ht="63.75" x14ac:dyDescent="0.2">
      <c r="B27" s="20"/>
      <c r="C27" s="21"/>
      <c r="D27" s="22" t="s">
        <v>51</v>
      </c>
      <c r="E27" s="23" t="s">
        <v>52</v>
      </c>
      <c r="F27" s="16" t="str">
        <f t="shared" si="0"/>
        <v>OPERACIÓN DE OTORGAMIENTO DE BECAS Y APOYOS</v>
      </c>
      <c r="G27" s="42" t="s">
        <v>37</v>
      </c>
      <c r="H27" s="24">
        <v>127291.9</v>
      </c>
      <c r="I27" s="35">
        <v>0</v>
      </c>
      <c r="J27" s="35">
        <v>127291.9</v>
      </c>
      <c r="K27" s="36">
        <v>0</v>
      </c>
      <c r="L27" s="36">
        <v>0</v>
      </c>
      <c r="M27" s="36"/>
      <c r="N27" s="37">
        <v>20340.599999999999</v>
      </c>
      <c r="O27" s="26">
        <v>20340.599999999999</v>
      </c>
      <c r="P27" s="27">
        <v>0</v>
      </c>
      <c r="Q27" s="28">
        <v>0</v>
      </c>
    </row>
    <row r="28" spans="2:17" ht="76.5" x14ac:dyDescent="0.2">
      <c r="B28" s="20"/>
      <c r="C28" s="29"/>
      <c r="D28" s="30" t="s">
        <v>53</v>
      </c>
      <c r="E28" s="16" t="s">
        <v>54</v>
      </c>
      <c r="F28" s="16" t="str">
        <f t="shared" si="0"/>
        <v>OPERACIÓN DE SERVICIOS DE VINCULACIÓN CON EL ENTORNO</v>
      </c>
      <c r="G28" s="33" t="s">
        <v>44</v>
      </c>
      <c r="H28" s="24">
        <v>9534341.9600000009</v>
      </c>
      <c r="I28" s="24">
        <v>-2970100</v>
      </c>
      <c r="J28" s="24">
        <v>6564241.9600000009</v>
      </c>
      <c r="K28" s="34">
        <v>0</v>
      </c>
      <c r="L28" s="34">
        <v>0</v>
      </c>
      <c r="M28" s="34"/>
      <c r="N28" s="26">
        <v>1184970.3</v>
      </c>
      <c r="O28" s="26">
        <v>1458703.59</v>
      </c>
      <c r="P28" s="27">
        <v>0</v>
      </c>
      <c r="Q28" s="28">
        <v>0</v>
      </c>
    </row>
    <row r="29" spans="2:17" x14ac:dyDescent="0.2">
      <c r="B29" s="20"/>
      <c r="C29" s="21"/>
      <c r="D29" s="22"/>
      <c r="E29" s="23"/>
      <c r="F29" s="23"/>
      <c r="G29" s="42"/>
      <c r="H29" s="24"/>
      <c r="I29" s="35">
        <v>0</v>
      </c>
      <c r="J29" s="35">
        <v>272463.74</v>
      </c>
      <c r="K29" s="36"/>
      <c r="L29" s="36">
        <v>0</v>
      </c>
      <c r="M29" s="36"/>
      <c r="N29" s="37">
        <v>90768.34</v>
      </c>
      <c r="O29" s="26">
        <v>60371.82</v>
      </c>
      <c r="P29" s="27">
        <v>0</v>
      </c>
      <c r="Q29" s="28">
        <v>0</v>
      </c>
    </row>
    <row r="30" spans="2:17" ht="89.25" x14ac:dyDescent="0.2">
      <c r="B30" s="20"/>
      <c r="C30" s="29"/>
      <c r="D30" s="30" t="s">
        <v>55</v>
      </c>
      <c r="E30" s="16" t="s">
        <v>56</v>
      </c>
      <c r="F30" s="16" t="str">
        <f>+D30</f>
        <v>REALIZACIÓN DE FOROS DE EMPRENDURISMO Y EXPERIENCIAS EXITOSAS REALIZADOS</v>
      </c>
      <c r="G30" s="33" t="s">
        <v>44</v>
      </c>
      <c r="H30" s="17">
        <v>272463.74</v>
      </c>
      <c r="I30" s="17"/>
      <c r="J30" s="17"/>
      <c r="K30" s="17">
        <v>0</v>
      </c>
      <c r="L30" s="17"/>
      <c r="M30" s="17"/>
      <c r="N30" s="26"/>
      <c r="O30" s="26"/>
      <c r="P30" s="43"/>
      <c r="Q30" s="44"/>
    </row>
    <row r="31" spans="2:17" x14ac:dyDescent="0.2">
      <c r="B31" s="20"/>
      <c r="C31" s="29"/>
      <c r="D31" s="30"/>
      <c r="E31" s="16"/>
      <c r="F31" s="16"/>
      <c r="G31" s="17"/>
      <c r="H31" s="17"/>
      <c r="I31" s="17">
        <v>0</v>
      </c>
      <c r="J31" s="17">
        <v>272463.74</v>
      </c>
      <c r="K31" s="17"/>
      <c r="L31" s="17">
        <v>0</v>
      </c>
      <c r="M31" s="17"/>
      <c r="N31" s="26">
        <v>90768.34</v>
      </c>
      <c r="O31" s="26">
        <v>60371.82</v>
      </c>
      <c r="P31" s="27">
        <v>0</v>
      </c>
      <c r="Q31" s="28">
        <v>0</v>
      </c>
    </row>
    <row r="32" spans="2:17" x14ac:dyDescent="0.2">
      <c r="B32" s="20"/>
      <c r="C32" s="29"/>
      <c r="D32" s="30"/>
      <c r="E32" s="16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27"/>
      <c r="Q32" s="28"/>
    </row>
    <row r="33" spans="1:17" x14ac:dyDescent="0.2">
      <c r="B33" s="20"/>
      <c r="C33" s="29"/>
      <c r="D33" s="30"/>
      <c r="E33" s="16"/>
      <c r="F33" s="16"/>
      <c r="G33" s="17"/>
      <c r="H33" s="17"/>
      <c r="I33" s="17"/>
      <c r="J33" s="17"/>
      <c r="K33" s="17"/>
      <c r="L33" s="17"/>
      <c r="M33" s="17"/>
      <c r="N33" s="17"/>
      <c r="O33" s="17"/>
      <c r="P33" s="27"/>
      <c r="Q33" s="28"/>
    </row>
    <row r="34" spans="1:17" x14ac:dyDescent="0.2">
      <c r="B34" s="20"/>
      <c r="C34" s="21"/>
      <c r="D34" s="22"/>
      <c r="E34" s="23"/>
      <c r="F34" s="23"/>
      <c r="G34" s="23"/>
      <c r="H34" s="45"/>
      <c r="I34" s="23"/>
      <c r="J34" s="23"/>
      <c r="K34" s="23"/>
      <c r="L34" s="23"/>
      <c r="M34" s="23"/>
      <c r="N34" s="23"/>
      <c r="O34" s="45"/>
      <c r="P34" s="27"/>
      <c r="Q34" s="28"/>
    </row>
    <row r="35" spans="1:17" x14ac:dyDescent="0.2">
      <c r="B35" s="20"/>
      <c r="C35" s="29"/>
      <c r="D35" s="30"/>
      <c r="E35" s="16"/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27"/>
      <c r="Q35" s="28"/>
    </row>
    <row r="36" spans="1:17" x14ac:dyDescent="0.2">
      <c r="B36" s="46"/>
      <c r="C36" s="21"/>
      <c r="D36" s="22"/>
      <c r="E36" s="16"/>
      <c r="F36" s="16"/>
      <c r="G36" s="17"/>
      <c r="H36" s="17"/>
      <c r="I36" s="17"/>
      <c r="J36" s="17"/>
      <c r="K36" s="17"/>
      <c r="L36" s="17"/>
      <c r="M36" s="17"/>
      <c r="N36" s="17"/>
      <c r="O36" s="17"/>
      <c r="P36" s="27"/>
      <c r="Q36" s="28"/>
    </row>
    <row r="37" spans="1:17" x14ac:dyDescent="0.2">
      <c r="B37" s="46"/>
      <c r="C37" s="21"/>
      <c r="D37" s="22"/>
      <c r="E37" s="16"/>
      <c r="F37" s="16"/>
      <c r="G37" s="17"/>
      <c r="H37" s="17"/>
      <c r="I37" s="17"/>
      <c r="J37" s="17"/>
      <c r="K37" s="17"/>
      <c r="L37" s="17"/>
      <c r="M37" s="17"/>
      <c r="N37" s="17"/>
      <c r="O37" s="17"/>
      <c r="P37" s="27"/>
      <c r="Q37" s="28"/>
    </row>
    <row r="38" spans="1:17" x14ac:dyDescent="0.2">
      <c r="B38" s="46"/>
      <c r="C38" s="21"/>
      <c r="D38" s="22"/>
      <c r="E38" s="16"/>
      <c r="F38" s="16"/>
      <c r="G38" s="17"/>
      <c r="H38" s="17"/>
      <c r="I38" s="17"/>
      <c r="J38" s="17"/>
      <c r="K38" s="17"/>
      <c r="L38" s="17"/>
      <c r="M38" s="17"/>
      <c r="N38" s="17"/>
      <c r="O38" s="17"/>
      <c r="P38" s="27"/>
      <c r="Q38" s="28"/>
    </row>
    <row r="39" spans="1:17" x14ac:dyDescent="0.2">
      <c r="B39" s="47"/>
      <c r="C39" s="48"/>
      <c r="D39" s="49"/>
      <c r="E39" s="50"/>
      <c r="F39" s="50"/>
      <c r="G39" s="51"/>
      <c r="H39" s="51"/>
      <c r="I39" s="51"/>
      <c r="J39" s="51"/>
      <c r="K39" s="51"/>
      <c r="L39" s="51"/>
      <c r="M39" s="51"/>
      <c r="N39" s="51"/>
      <c r="O39" s="51"/>
      <c r="P39" s="27"/>
      <c r="Q39" s="28"/>
    </row>
    <row r="40" spans="1:17" s="55" customFormat="1" x14ac:dyDescent="0.2">
      <c r="A40" s="52"/>
      <c r="B40" s="53"/>
      <c r="C40" s="67" t="s">
        <v>57</v>
      </c>
      <c r="D40" s="68"/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69"/>
      <c r="Q40" s="70"/>
    </row>
    <row r="41" spans="1:17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7" x14ac:dyDescent="0.2">
      <c r="B42" s="56" t="s">
        <v>58</v>
      </c>
      <c r="G42" s="1"/>
      <c r="H42" s="1"/>
      <c r="I42" s="1"/>
      <c r="J42" s="1"/>
      <c r="K42" s="1"/>
      <c r="L42" s="1"/>
      <c r="M42" s="1"/>
      <c r="N42" s="1"/>
      <c r="O42" s="1"/>
    </row>
    <row r="45" spans="1:17" x14ac:dyDescent="0.2">
      <c r="D45" s="57"/>
      <c r="N45" s="58"/>
      <c r="O45" s="58"/>
    </row>
    <row r="46" spans="1:17" x14ac:dyDescent="0.2">
      <c r="D46" s="59" t="s">
        <v>59</v>
      </c>
      <c r="H46" s="71" t="s">
        <v>60</v>
      </c>
      <c r="I46" s="71"/>
      <c r="J46" s="71"/>
      <c r="K46" s="71"/>
      <c r="L46" s="71"/>
      <c r="M46" s="71"/>
      <c r="N46" s="60"/>
      <c r="O46" s="60"/>
    </row>
    <row r="47" spans="1:17" x14ac:dyDescent="0.2">
      <c r="D47" s="59" t="s">
        <v>61</v>
      </c>
      <c r="H47" s="72" t="s">
        <v>62</v>
      </c>
      <c r="I47" s="72"/>
      <c r="J47" s="72"/>
      <c r="K47" s="72"/>
      <c r="L47" s="72"/>
      <c r="M47" s="72"/>
      <c r="N47" s="61"/>
      <c r="O47" s="61"/>
    </row>
  </sheetData>
  <mergeCells count="14">
    <mergeCell ref="H47:M47"/>
    <mergeCell ref="B1:O1"/>
    <mergeCell ref="B2:O2"/>
    <mergeCell ref="B3:O3"/>
    <mergeCell ref="B7:D9"/>
    <mergeCell ref="E7:E9"/>
    <mergeCell ref="G7:G9"/>
    <mergeCell ref="H7:N7"/>
    <mergeCell ref="O7:O8"/>
    <mergeCell ref="P7:Q7"/>
    <mergeCell ref="B10:D10"/>
    <mergeCell ref="C40:D40"/>
    <mergeCell ref="P40:Q40"/>
    <mergeCell ref="H46:M46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3622047244094491" right="0.70866141732283472" top="0.43307086614173229" bottom="0.74803149606299213" header="0.31496062992125984" footer="0.31496062992125984"/>
  <pageSetup scale="5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PyPI</vt:lpstr>
      <vt:lpstr>PyPI!Títulos_a_imprimir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2017-09-13T15:39:53Z</dcterms:created>
  <dcterms:modified xsi:type="dcterms:W3CDTF">2017-09-13T15:41:35Z</dcterms:modified>
</cp:coreProperties>
</file>