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8800" windowHeight="11805"/>
  </bookViews>
  <sheets>
    <sheet name="Hoja1 " sheetId="2" r:id="rId1"/>
  </sheets>
  <definedNames>
    <definedName name="_xlnm._FilterDatabase" localSheetId="0" hidden="1">'Hoja1 '!$B$4:$D$20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2" l="1"/>
  <c r="D59" i="2"/>
  <c r="D52" i="2"/>
  <c r="D33" i="2"/>
  <c r="D45" i="2"/>
</calcChain>
</file>

<file path=xl/sharedStrings.xml><?xml version="1.0" encoding="utf-8"?>
<sst xmlns="http://schemas.openxmlformats.org/spreadsheetml/2006/main" count="112" uniqueCount="59">
  <si>
    <t>UTL CAMPUS CENTRAL</t>
  </si>
  <si>
    <t>Unidad de Docencia de 2 Niveles</t>
  </si>
  <si>
    <t>Unidad para Laboratorio y Talleres</t>
  </si>
  <si>
    <t>Edificio de Vinculación</t>
  </si>
  <si>
    <t>Centro Información y Documentación Digital (Biblioteca)</t>
  </si>
  <si>
    <t>Cafetería</t>
  </si>
  <si>
    <t>Edificio Rectoría</t>
  </si>
  <si>
    <t>UTL CAMPUS II</t>
  </si>
  <si>
    <t xml:space="preserve">Nombre de la Unidad Académica </t>
  </si>
  <si>
    <t xml:space="preserve">Infraestructura </t>
  </si>
  <si>
    <t xml:space="preserve">Costo </t>
  </si>
  <si>
    <t>Unidad de Docencia de 2 Niveles 1A etapa tipo S</t>
  </si>
  <si>
    <t>Nomenclatura</t>
  </si>
  <si>
    <t xml:space="preserve">UNIDAD CENTRAL UTL </t>
  </si>
  <si>
    <t>EDIFICIO DOCENCIA A</t>
  </si>
  <si>
    <t xml:space="preserve">LABORATORIO A </t>
  </si>
  <si>
    <t xml:space="preserve">EDIFICIO B </t>
  </si>
  <si>
    <t>LABORATORIO PESADO B</t>
  </si>
  <si>
    <t>EDIFICIO C</t>
  </si>
  <si>
    <t>LAB PESADO C</t>
  </si>
  <si>
    <t>EDIFICIO D</t>
  </si>
  <si>
    <t>EDIFICIO E</t>
  </si>
  <si>
    <t>EDIFICIO F</t>
  </si>
  <si>
    <t xml:space="preserve">BIBLIOTECA </t>
  </si>
  <si>
    <t xml:space="preserve">AMPLIACION BIBLIOTECA </t>
  </si>
  <si>
    <t xml:space="preserve">CAFETERIA </t>
  </si>
  <si>
    <t xml:space="preserve">EDIFICIO CVD </t>
  </si>
  <si>
    <t xml:space="preserve">RECTORIA </t>
  </si>
  <si>
    <t xml:space="preserve">EDIFICIOS CAMPUS CENTRAL </t>
  </si>
  <si>
    <t>Centro Información y Documentación Digital (Biblioteca). Ampliación.</t>
  </si>
  <si>
    <t>CAMPUS II</t>
  </si>
  <si>
    <t xml:space="preserve">EDIFICIO G </t>
  </si>
  <si>
    <t>EDIFICIO H</t>
  </si>
  <si>
    <t>EDIFICIOS CAMPUS II</t>
  </si>
  <si>
    <t xml:space="preserve">OBRAS MENORES CAMPUS CENTRAL </t>
  </si>
  <si>
    <t>Barda perimetral UTL</t>
  </si>
  <si>
    <t>Corredor central y Banquetas</t>
  </si>
  <si>
    <t>Canchas de Basquet y Usos Multiples</t>
  </si>
  <si>
    <t>CENTRO ACOPIO CUPA</t>
  </si>
  <si>
    <t>CONST.PLANTA TRATAMIENTO DE AGUAS UTL</t>
  </si>
  <si>
    <t>interconexion de drenaje a sistema</t>
  </si>
  <si>
    <t>ESTACIONAMIENTO ORIENTE CAMPUS UTL</t>
  </si>
  <si>
    <t>Obras de infraetructura menor</t>
  </si>
  <si>
    <t>OBRAS MENORES CAMPUS CENTRAL</t>
  </si>
  <si>
    <t>Biblioteca UAS</t>
  </si>
  <si>
    <t xml:space="preserve">UNIDAD PARA LABORATORIOS Y TALLERES </t>
  </si>
  <si>
    <t>UNIDAD DE DOCENCIA UAS  EDIFICIO A</t>
  </si>
  <si>
    <t>UNIDAD ACADEMICA DE ACAMBARO (UAS)</t>
  </si>
  <si>
    <t>EDIFICIOS UNIDAD ACADEMICA DE ACAMBARO (UAS)</t>
  </si>
  <si>
    <t>BARDA PERIMETRAL CAMPUS II</t>
  </si>
  <si>
    <t>ESTACIONAMIENTO CAMPUS II</t>
  </si>
  <si>
    <t>RED ELECTRICA P/ CAMPUS II</t>
  </si>
  <si>
    <t>OBRAS MENORES CAMPUS II</t>
  </si>
  <si>
    <t xml:space="preserve">PROYECTOS DE INFRAESTRUCTURA CAMPUS CENTRAL UTL </t>
  </si>
  <si>
    <t>Construcción de aulas prefabricadas UTL</t>
  </si>
  <si>
    <t>proyecto de alumbrado de lamparas solares</t>
  </si>
  <si>
    <t>Proyecto ejecutivo del edificio de innovacion</t>
  </si>
  <si>
    <t>PROYECTOS DE INFRAESTRUCTURA</t>
  </si>
  <si>
    <t>UNIVERSIDAD TECNOLOGICA DE LEON
Relación de Bienes Inmuebles 31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</si>
</sst>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4" borderId="0" xfId="0" applyFont="1" applyFill="1"/>
    <xf numFmtId="0" fontId="5" fillId="5" borderId="1" xfId="0" applyFont="1" applyFill="1" applyBorder="1"/>
    <xf numFmtId="44" fontId="0" fillId="0" borderId="1" xfId="1" applyFont="1" applyBorder="1" applyAlignment="1">
      <alignment horizontal="center" vertical="center"/>
    </xf>
    <xf numFmtId="0" fontId="0" fillId="0" borderId="1" xfId="0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ill="1" applyBorder="1"/>
    <xf numFmtId="0" fontId="5" fillId="6" borderId="1" xfId="0" applyFont="1" applyFill="1" applyBorder="1"/>
    <xf numFmtId="4" fontId="0" fillId="0" borderId="1" xfId="0" applyNumberFormat="1" applyBorder="1"/>
    <xf numFmtId="43" fontId="0" fillId="0" borderId="1" xfId="0" applyNumberFormat="1" applyBorder="1"/>
    <xf numFmtId="4" fontId="5" fillId="6" borderId="1" xfId="0" applyNumberFormat="1" applyFont="1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5" fillId="7" borderId="1" xfId="0" applyFont="1" applyFill="1" applyBorder="1"/>
    <xf numFmtId="0" fontId="0" fillId="0" borderId="1" xfId="0" applyFont="1" applyFill="1" applyBorder="1"/>
    <xf numFmtId="43" fontId="0" fillId="0" borderId="1" xfId="0" applyNumberFormat="1" applyFill="1" applyBorder="1"/>
    <xf numFmtId="164" fontId="5" fillId="4" borderId="0" xfId="0" applyNumberFormat="1" applyFont="1" applyFill="1"/>
    <xf numFmtId="164" fontId="5" fillId="7" borderId="1" xfId="0" applyNumberFormat="1" applyFont="1" applyFill="1" applyBorder="1"/>
    <xf numFmtId="164" fontId="5" fillId="5" borderId="1" xfId="0" applyNumberFormat="1" applyFont="1" applyFill="1" applyBorder="1"/>
    <xf numFmtId="0" fontId="5" fillId="8" borderId="1" xfId="0" applyFont="1" applyFill="1" applyBorder="1"/>
    <xf numFmtId="164" fontId="5" fillId="8" borderId="1" xfId="0" applyNumberFormat="1" applyFont="1" applyFill="1" applyBorder="1"/>
    <xf numFmtId="0" fontId="5" fillId="9" borderId="2" xfId="0" applyFont="1" applyFill="1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 wrapText="1"/>
    </xf>
    <xf numFmtId="43" fontId="0" fillId="0" borderId="5" xfId="0" applyNumberFormat="1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3" fontId="0" fillId="9" borderId="6" xfId="0" applyNumberFormat="1" applyFill="1" applyBorder="1"/>
    <xf numFmtId="164" fontId="0" fillId="0" borderId="0" xfId="0" applyNumberFormat="1"/>
    <xf numFmtId="0" fontId="4" fillId="3" borderId="1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9"/>
  <sheetViews>
    <sheetView tabSelected="1" zoomScale="130" zoomScaleNormal="130" workbookViewId="0">
      <selection activeCell="A4" sqref="A4"/>
    </sheetView>
  </sheetViews>
  <sheetFormatPr baseColWidth="10" defaultRowHeight="15" x14ac:dyDescent="0.25"/>
  <cols>
    <col min="1" max="1" width="40.85546875" customWidth="1"/>
    <col min="2" max="2" width="40.28515625" style="2" bestFit="1" customWidth="1"/>
    <col min="3" max="3" width="35.28515625" style="1" customWidth="1"/>
    <col min="4" max="4" width="17.42578125" style="5" customWidth="1"/>
    <col min="7" max="7" width="18.42578125" customWidth="1"/>
  </cols>
  <sheetData>
    <row r="3" spans="1:4" s="1" customFormat="1" ht="67.5" customHeight="1" x14ac:dyDescent="0.25">
      <c r="A3" s="41" t="s">
        <v>58</v>
      </c>
      <c r="B3" s="41"/>
      <c r="C3" s="41"/>
      <c r="D3" s="41"/>
    </row>
    <row r="4" spans="1:4" s="6" customFormat="1" ht="12.75" x14ac:dyDescent="0.25">
      <c r="A4" s="12" t="s">
        <v>12</v>
      </c>
      <c r="B4" s="12" t="s">
        <v>8</v>
      </c>
      <c r="C4" s="12" t="s">
        <v>9</v>
      </c>
      <c r="D4" s="13" t="s">
        <v>10</v>
      </c>
    </row>
    <row r="5" spans="1:4" x14ac:dyDescent="0.25">
      <c r="A5" s="7" t="s">
        <v>13</v>
      </c>
      <c r="B5" s="7"/>
      <c r="C5" s="7"/>
      <c r="D5" s="7"/>
    </row>
    <row r="6" spans="1:4" x14ac:dyDescent="0.25">
      <c r="A6" s="14" t="s">
        <v>14</v>
      </c>
      <c r="B6" s="19" t="s">
        <v>0</v>
      </c>
      <c r="C6" s="20" t="s">
        <v>1</v>
      </c>
      <c r="D6" s="21">
        <v>12727564</v>
      </c>
    </row>
    <row r="7" spans="1:4" x14ac:dyDescent="0.25">
      <c r="A7" s="14" t="s">
        <v>15</v>
      </c>
      <c r="B7" s="19" t="s">
        <v>0</v>
      </c>
      <c r="C7" s="20" t="s">
        <v>2</v>
      </c>
      <c r="D7" s="21">
        <v>3181891</v>
      </c>
    </row>
    <row r="8" spans="1:4" x14ac:dyDescent="0.25">
      <c r="A8" s="14" t="s">
        <v>16</v>
      </c>
      <c r="B8" s="19" t="s">
        <v>0</v>
      </c>
      <c r="C8" s="20" t="s">
        <v>1</v>
      </c>
      <c r="D8" s="21">
        <v>9652493.879999999</v>
      </c>
    </row>
    <row r="9" spans="1:4" x14ac:dyDescent="0.25">
      <c r="A9" s="14" t="s">
        <v>17</v>
      </c>
      <c r="B9" s="19" t="s">
        <v>0</v>
      </c>
      <c r="C9" s="20" t="s">
        <v>2</v>
      </c>
      <c r="D9" s="21">
        <v>4326376</v>
      </c>
    </row>
    <row r="10" spans="1:4" x14ac:dyDescent="0.25">
      <c r="A10" s="14" t="s">
        <v>18</v>
      </c>
      <c r="B10" s="19" t="s">
        <v>0</v>
      </c>
      <c r="C10" s="20" t="s">
        <v>1</v>
      </c>
      <c r="D10" s="21">
        <v>12219600</v>
      </c>
    </row>
    <row r="11" spans="1:4" x14ac:dyDescent="0.25">
      <c r="A11" s="14" t="s">
        <v>19</v>
      </c>
      <c r="B11" s="19" t="s">
        <v>0</v>
      </c>
      <c r="C11" s="20" t="s">
        <v>2</v>
      </c>
      <c r="D11" s="21">
        <v>7777400</v>
      </c>
    </row>
    <row r="12" spans="1:4" x14ac:dyDescent="0.25">
      <c r="A12" s="14" t="s">
        <v>20</v>
      </c>
      <c r="B12" s="19" t="s">
        <v>0</v>
      </c>
      <c r="C12" s="20" t="s">
        <v>1</v>
      </c>
      <c r="D12" s="21">
        <v>15649873</v>
      </c>
    </row>
    <row r="13" spans="1:4" ht="14.45" customHeight="1" x14ac:dyDescent="0.25">
      <c r="A13" s="14" t="s">
        <v>21</v>
      </c>
      <c r="B13" s="19" t="s">
        <v>0</v>
      </c>
      <c r="C13" s="20" t="s">
        <v>1</v>
      </c>
      <c r="D13" s="21">
        <v>12079759.460000001</v>
      </c>
    </row>
    <row r="14" spans="1:4" x14ac:dyDescent="0.25">
      <c r="A14" s="14" t="s">
        <v>22</v>
      </c>
      <c r="B14" s="19" t="s">
        <v>0</v>
      </c>
      <c r="C14" s="20" t="s">
        <v>1</v>
      </c>
      <c r="D14" s="21">
        <v>12920436.16</v>
      </c>
    </row>
    <row r="15" spans="1:4" ht="30" x14ac:dyDescent="0.25">
      <c r="A15" s="14" t="s">
        <v>23</v>
      </c>
      <c r="B15" s="19" t="s">
        <v>0</v>
      </c>
      <c r="C15" s="20" t="s">
        <v>4</v>
      </c>
      <c r="D15" s="21">
        <v>6048000</v>
      </c>
    </row>
    <row r="16" spans="1:4" ht="30" x14ac:dyDescent="0.25">
      <c r="A16" s="14" t="s">
        <v>24</v>
      </c>
      <c r="B16" s="19" t="s">
        <v>0</v>
      </c>
      <c r="C16" s="20" t="s">
        <v>29</v>
      </c>
      <c r="D16" s="21">
        <v>17302528.960000001</v>
      </c>
    </row>
    <row r="17" spans="1:4" x14ac:dyDescent="0.25">
      <c r="A17" s="14" t="s">
        <v>25</v>
      </c>
      <c r="B17" s="19" t="s">
        <v>0</v>
      </c>
      <c r="C17" s="20" t="s">
        <v>5</v>
      </c>
      <c r="D17" s="21">
        <v>20225929.039999999</v>
      </c>
    </row>
    <row r="18" spans="1:4" x14ac:dyDescent="0.25">
      <c r="A18" s="14" t="s">
        <v>26</v>
      </c>
      <c r="B18" s="19" t="s">
        <v>0</v>
      </c>
      <c r="C18" s="20" t="s">
        <v>3</v>
      </c>
      <c r="D18" s="21">
        <v>7070400</v>
      </c>
    </row>
    <row r="19" spans="1:4" x14ac:dyDescent="0.25">
      <c r="A19" s="14" t="s">
        <v>27</v>
      </c>
      <c r="B19" s="19" t="s">
        <v>0</v>
      </c>
      <c r="C19" s="20" t="s">
        <v>6</v>
      </c>
      <c r="D19" s="21">
        <v>13500000.01</v>
      </c>
    </row>
    <row r="20" spans="1:4" x14ac:dyDescent="0.25">
      <c r="A20" s="7" t="s">
        <v>28</v>
      </c>
      <c r="B20" s="7"/>
      <c r="C20" s="7"/>
      <c r="D20" s="25">
        <v>154682251.50999999</v>
      </c>
    </row>
    <row r="23" spans="1:4" x14ac:dyDescent="0.25">
      <c r="A23" s="8" t="s">
        <v>30</v>
      </c>
      <c r="B23" s="8"/>
      <c r="C23" s="8"/>
      <c r="D23" s="8"/>
    </row>
    <row r="24" spans="1:4" x14ac:dyDescent="0.25">
      <c r="A24" s="10" t="s">
        <v>31</v>
      </c>
      <c r="B24" s="4" t="s">
        <v>7</v>
      </c>
      <c r="C24" s="3" t="s">
        <v>1</v>
      </c>
      <c r="D24" s="9">
        <v>16290936.25</v>
      </c>
    </row>
    <row r="25" spans="1:4" ht="30" x14ac:dyDescent="0.25">
      <c r="A25" s="10" t="s">
        <v>32</v>
      </c>
      <c r="B25" s="4" t="s">
        <v>7</v>
      </c>
      <c r="C25" s="3" t="s">
        <v>11</v>
      </c>
      <c r="D25" s="9">
        <v>17803665.640000001</v>
      </c>
    </row>
    <row r="26" spans="1:4" x14ac:dyDescent="0.25">
      <c r="A26" s="8" t="s">
        <v>33</v>
      </c>
      <c r="B26" s="11"/>
      <c r="C26" s="11"/>
      <c r="D26" s="27">
        <v>34094601.890000001</v>
      </c>
    </row>
    <row r="29" spans="1:4" x14ac:dyDescent="0.25">
      <c r="A29" s="22" t="s">
        <v>47</v>
      </c>
      <c r="B29" s="22"/>
      <c r="C29" s="22"/>
      <c r="D29" s="22"/>
    </row>
    <row r="30" spans="1:4" ht="30" x14ac:dyDescent="0.25">
      <c r="A30" s="14" t="s">
        <v>44</v>
      </c>
      <c r="B30" s="23" t="s">
        <v>47</v>
      </c>
      <c r="C30" s="20" t="s">
        <v>4</v>
      </c>
      <c r="D30" s="24">
        <v>5474529.3700000001</v>
      </c>
    </row>
    <row r="31" spans="1:4" x14ac:dyDescent="0.25">
      <c r="A31" s="14" t="s">
        <v>45</v>
      </c>
      <c r="B31" s="23" t="s">
        <v>47</v>
      </c>
      <c r="C31" s="20" t="s">
        <v>2</v>
      </c>
      <c r="D31" s="24">
        <v>6742341.6799999997</v>
      </c>
    </row>
    <row r="32" spans="1:4" ht="30" x14ac:dyDescent="0.25">
      <c r="A32" s="14" t="s">
        <v>46</v>
      </c>
      <c r="B32" s="23" t="s">
        <v>47</v>
      </c>
      <c r="C32" s="20" t="s">
        <v>11</v>
      </c>
      <c r="D32" s="24">
        <v>15094104.930000003</v>
      </c>
    </row>
    <row r="33" spans="1:4" x14ac:dyDescent="0.25">
      <c r="A33" s="22" t="s">
        <v>48</v>
      </c>
      <c r="B33" s="22"/>
      <c r="C33" s="22"/>
      <c r="D33" s="26">
        <f>+D30+D31+D32</f>
        <v>27310975.980000004</v>
      </c>
    </row>
    <row r="37" spans="1:4" x14ac:dyDescent="0.25">
      <c r="A37" s="15" t="s">
        <v>34</v>
      </c>
      <c r="B37" s="15"/>
      <c r="C37" s="15"/>
      <c r="D37" s="15"/>
    </row>
    <row r="38" spans="1:4" x14ac:dyDescent="0.25">
      <c r="A38" s="14" t="s">
        <v>35</v>
      </c>
      <c r="B38" s="4" t="s">
        <v>0</v>
      </c>
      <c r="C38" s="3" t="s">
        <v>42</v>
      </c>
      <c r="D38" s="16">
        <v>5844991.0999999996</v>
      </c>
    </row>
    <row r="39" spans="1:4" x14ac:dyDescent="0.25">
      <c r="A39" s="14" t="s">
        <v>36</v>
      </c>
      <c r="B39" s="4" t="s">
        <v>0</v>
      </c>
      <c r="C39" s="3" t="s">
        <v>42</v>
      </c>
      <c r="D39" s="16">
        <v>9600159.1099999994</v>
      </c>
    </row>
    <row r="40" spans="1:4" x14ac:dyDescent="0.25">
      <c r="A40" s="14" t="s">
        <v>37</v>
      </c>
      <c r="B40" s="4" t="s">
        <v>0</v>
      </c>
      <c r="C40" s="3" t="s">
        <v>42</v>
      </c>
      <c r="D40" s="16">
        <v>4452623.1899999995</v>
      </c>
    </row>
    <row r="41" spans="1:4" x14ac:dyDescent="0.25">
      <c r="A41" s="10" t="s">
        <v>38</v>
      </c>
      <c r="B41" s="4" t="s">
        <v>0</v>
      </c>
      <c r="C41" s="3" t="s">
        <v>42</v>
      </c>
      <c r="D41" s="17">
        <v>1015998.48</v>
      </c>
    </row>
    <row r="42" spans="1:4" x14ac:dyDescent="0.25">
      <c r="A42" s="10" t="s">
        <v>39</v>
      </c>
      <c r="B42" s="4" t="s">
        <v>0</v>
      </c>
      <c r="C42" s="3" t="s">
        <v>42</v>
      </c>
      <c r="D42" s="17">
        <v>1552132.2</v>
      </c>
    </row>
    <row r="43" spans="1:4" x14ac:dyDescent="0.25">
      <c r="A43" s="10" t="s">
        <v>40</v>
      </c>
      <c r="B43" s="4" t="s">
        <v>0</v>
      </c>
      <c r="C43" s="3" t="s">
        <v>42</v>
      </c>
      <c r="D43" s="17">
        <v>360286.98</v>
      </c>
    </row>
    <row r="44" spans="1:4" x14ac:dyDescent="0.25">
      <c r="A44" s="10" t="s">
        <v>41</v>
      </c>
      <c r="B44" s="4" t="s">
        <v>0</v>
      </c>
      <c r="C44" s="3" t="s">
        <v>42</v>
      </c>
      <c r="D44" s="17">
        <v>4652059.5999999996</v>
      </c>
    </row>
    <row r="45" spans="1:4" x14ac:dyDescent="0.25">
      <c r="A45" s="15" t="s">
        <v>43</v>
      </c>
      <c r="B45" s="18"/>
      <c r="C45" s="15"/>
      <c r="D45" s="18">
        <f>+SUM(D38:D44)</f>
        <v>27478250.659999996</v>
      </c>
    </row>
    <row r="48" spans="1:4" x14ac:dyDescent="0.25">
      <c r="A48" s="28" t="s">
        <v>34</v>
      </c>
      <c r="B48" s="28"/>
      <c r="C48" s="28"/>
      <c r="D48" s="28"/>
    </row>
    <row r="49" spans="1:7" x14ac:dyDescent="0.25">
      <c r="A49" s="10" t="s">
        <v>49</v>
      </c>
      <c r="B49" s="4" t="s">
        <v>7</v>
      </c>
      <c r="C49" s="3" t="s">
        <v>52</v>
      </c>
      <c r="D49" s="16">
        <v>990713.72000000009</v>
      </c>
    </row>
    <row r="50" spans="1:7" x14ac:dyDescent="0.25">
      <c r="A50" s="10" t="s">
        <v>50</v>
      </c>
      <c r="B50" s="4" t="s">
        <v>7</v>
      </c>
      <c r="C50" s="3" t="s">
        <v>52</v>
      </c>
      <c r="D50" s="16">
        <v>994490.13</v>
      </c>
    </row>
    <row r="51" spans="1:7" x14ac:dyDescent="0.25">
      <c r="A51" s="10" t="s">
        <v>51</v>
      </c>
      <c r="B51" s="4" t="s">
        <v>7</v>
      </c>
      <c r="C51" s="3" t="s">
        <v>52</v>
      </c>
      <c r="D51" s="16">
        <v>986267.3899999999</v>
      </c>
    </row>
    <row r="52" spans="1:7" x14ac:dyDescent="0.25">
      <c r="A52" s="28"/>
      <c r="B52" s="28"/>
      <c r="C52" s="28"/>
      <c r="D52" s="29">
        <f>+SUM(D49:D51)</f>
        <v>2971471.24</v>
      </c>
    </row>
    <row r="55" spans="1:7" x14ac:dyDescent="0.25">
      <c r="A55" s="30" t="s">
        <v>53</v>
      </c>
      <c r="B55" s="31"/>
      <c r="C55" s="32"/>
      <c r="D55" s="33"/>
    </row>
    <row r="56" spans="1:7" x14ac:dyDescent="0.25">
      <c r="A56" s="34" t="s">
        <v>56</v>
      </c>
      <c r="B56" s="4" t="s">
        <v>0</v>
      </c>
      <c r="C56" s="35" t="s">
        <v>57</v>
      </c>
      <c r="D56" s="36">
        <v>1399999.24</v>
      </c>
    </row>
    <row r="57" spans="1:7" x14ac:dyDescent="0.25">
      <c r="A57" s="34" t="s">
        <v>55</v>
      </c>
      <c r="B57" s="4" t="s">
        <v>0</v>
      </c>
      <c r="C57" s="35" t="s">
        <v>57</v>
      </c>
      <c r="D57" s="36">
        <v>897100.65</v>
      </c>
    </row>
    <row r="58" spans="1:7" x14ac:dyDescent="0.25">
      <c r="A58" s="34" t="s">
        <v>54</v>
      </c>
      <c r="B58" s="4" t="s">
        <v>0</v>
      </c>
      <c r="C58" s="35" t="s">
        <v>57</v>
      </c>
      <c r="D58" s="36">
        <v>424581.41</v>
      </c>
    </row>
    <row r="59" spans="1:7" x14ac:dyDescent="0.25">
      <c r="A59" s="30" t="s">
        <v>53</v>
      </c>
      <c r="B59" s="37"/>
      <c r="C59" s="38"/>
      <c r="D59" s="39">
        <f>+D56+D57+D58</f>
        <v>2721681.3000000003</v>
      </c>
      <c r="G59" s="40">
        <f>+D59+D52+D45+D33+D26+D20</f>
        <v>249259232.57999998</v>
      </c>
    </row>
  </sheetData>
  <autoFilter ref="B4:D20"/>
  <mergeCells count="1">
    <mergeCell ref="A3:D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Reyna Vallejo</dc:creator>
  <cp:lastModifiedBy>Alejandro Moreno Santillán</cp:lastModifiedBy>
  <dcterms:created xsi:type="dcterms:W3CDTF">2016-07-08T21:35:53Z</dcterms:created>
  <dcterms:modified xsi:type="dcterms:W3CDTF">2023-01-31T23:41:52Z</dcterms:modified>
</cp:coreProperties>
</file>