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2\PLATAFORMA\R3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<sst xmlns="http://schemas.openxmlformats.org/spreadsheetml/2006/main" count="45" uniqueCount="37">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</sst>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activeCell="H18" sqref="H1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221378977.95999998</v>
      </c>
      <c r="D3" s="3">
        <f t="shared" ref="D3:E3" si="0">SUM(D4:D13)</f>
        <v>43645990.769999996</v>
      </c>
      <c r="E3" s="4">
        <f t="shared" si="0"/>
        <v>43645990.769999996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53591764</v>
      </c>
      <c r="D10" s="6">
        <v>13368821.58</v>
      </c>
      <c r="E10" s="7">
        <v>13368821.58</v>
      </c>
    </row>
    <row r="11" spans="1:5" x14ac:dyDescent="0.2">
      <c r="A11" s="5"/>
      <c r="B11" s="14" t="s">
        <v>8</v>
      </c>
      <c r="C11" s="6">
        <v>83671770</v>
      </c>
      <c r="D11" s="6">
        <v>8570040</v>
      </c>
      <c r="E11" s="7">
        <v>8570040</v>
      </c>
    </row>
    <row r="12" spans="1:5" x14ac:dyDescent="0.2">
      <c r="A12" s="5"/>
      <c r="B12" s="14" t="s">
        <v>9</v>
      </c>
      <c r="C12" s="6">
        <v>84115443.959999993</v>
      </c>
      <c r="D12" s="6">
        <v>21707129.190000001</v>
      </c>
      <c r="E12" s="7">
        <v>21707129.190000001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221378977.96000001</v>
      </c>
      <c r="D14" s="9">
        <f t="shared" ref="D14:E14" si="1">SUM(D15:D23)</f>
        <v>30186145.739999998</v>
      </c>
      <c r="E14" s="10">
        <f t="shared" si="1"/>
        <v>30186145.739999998</v>
      </c>
    </row>
    <row r="15" spans="1:5" x14ac:dyDescent="0.2">
      <c r="A15" s="5"/>
      <c r="B15" s="14" t="s">
        <v>12</v>
      </c>
      <c r="C15" s="6">
        <v>166062707.99000001</v>
      </c>
      <c r="D15" s="6">
        <v>24520611.949999999</v>
      </c>
      <c r="E15" s="7">
        <v>24520611.949999999</v>
      </c>
    </row>
    <row r="16" spans="1:5" x14ac:dyDescent="0.2">
      <c r="A16" s="5"/>
      <c r="B16" s="14" t="s">
        <v>13</v>
      </c>
      <c r="C16" s="6">
        <v>6798682.8799999999</v>
      </c>
      <c r="D16" s="6">
        <v>88507.95</v>
      </c>
      <c r="E16" s="7">
        <v>88507.95</v>
      </c>
    </row>
    <row r="17" spans="1:5" x14ac:dyDescent="0.2">
      <c r="A17" s="5"/>
      <c r="B17" s="14" t="s">
        <v>14</v>
      </c>
      <c r="C17" s="6">
        <v>45882038.979999997</v>
      </c>
      <c r="D17" s="6">
        <v>3773311.68</v>
      </c>
      <c r="E17" s="7">
        <v>3773311.68</v>
      </c>
    </row>
    <row r="18" spans="1:5" x14ac:dyDescent="0.2">
      <c r="A18" s="5"/>
      <c r="B18" s="14" t="s">
        <v>9</v>
      </c>
      <c r="C18" s="6">
        <v>1110000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1525548.11</v>
      </c>
      <c r="D19" s="6">
        <v>1803714.16</v>
      </c>
      <c r="E19" s="7">
        <v>1803714.16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13459845.029999997</v>
      </c>
      <c r="E24" s="13">
        <f>E3-E14</f>
        <v>13459845.029999997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13092990.570000002</v>
      </c>
      <c r="E28" s="21">
        <f>SUM(E29:E35)</f>
        <v>13092990.57</v>
      </c>
    </row>
    <row r="29" spans="1:5" x14ac:dyDescent="0.2">
      <c r="A29" s="5"/>
      <c r="B29" s="14" t="s">
        <v>26</v>
      </c>
      <c r="C29" s="22">
        <v>0</v>
      </c>
      <c r="D29" s="22">
        <v>4359811.96</v>
      </c>
      <c r="E29" s="23">
        <v>4359811.96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8724003.0700000003</v>
      </c>
      <c r="E32" s="23">
        <v>8725630.7699999996</v>
      </c>
    </row>
    <row r="33" spans="1:5" x14ac:dyDescent="0.2">
      <c r="A33" s="5"/>
      <c r="B33" s="14" t="s">
        <v>30</v>
      </c>
      <c r="C33" s="22">
        <v>0</v>
      </c>
      <c r="D33" s="22">
        <v>-10750.18</v>
      </c>
      <c r="E33" s="23">
        <v>-10750.18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19925.72</v>
      </c>
      <c r="E35" s="23">
        <v>18298.02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366854.46</v>
      </c>
      <c r="E36" s="25">
        <f>SUM(E37:E39)</f>
        <v>366854.46</v>
      </c>
    </row>
    <row r="37" spans="1:5" x14ac:dyDescent="0.2">
      <c r="A37" s="5"/>
      <c r="B37" s="14" t="s">
        <v>30</v>
      </c>
      <c r="C37" s="22">
        <v>0</v>
      </c>
      <c r="D37" s="22">
        <v>366854.46</v>
      </c>
      <c r="E37" s="23">
        <v>366854.46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13459845.030000003</v>
      </c>
      <c r="E40" s="13">
        <f>E28+E36</f>
        <v>13459845.030000001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2022-04-29T15:33:28Z</cp:lastPrinted>
  <dcterms:created xsi:type="dcterms:W3CDTF">2017-12-20T04:54:53Z</dcterms:created>
  <dcterms:modified xsi:type="dcterms:W3CDTF">2022-04-29T15:34:22Z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