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<sst xmlns="http://schemas.openxmlformats.org/spreadsheetml/2006/main" count="45" uniqueCount="37">
  <si>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</si>
  <si>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</si>
  <si>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</si>
  <si>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</si>
  <si>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</si>
  <si>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</si>
  <si>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</si>
  <si>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</si>
  <si>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</si>
  <si>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</si>
  <si>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</si>
  <si>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</si>
  <si>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</si>
  <si>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</si>
  <si>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</si>
  <si>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</si>
  <si>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</si>
  <si>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</si>
  <si>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</si>
  <si>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</si>
  <si>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</si>
  <si>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</si>
  <si>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</si>
  <si>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</si>
  <si>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</si>
  <si>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</si>
  <si>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</si>
  <si>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</si>
  <si>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</si>
  <si>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</si>
  <si>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</si>
  <si>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</si>
  <si>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</si>
  <si>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</si>
  <si>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</si>
  <si>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</si>
  <si>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TECNOLOGICA DE LEON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</si>
</sst>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1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1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indent="1"/>
    </xf>
    <xf numFmtId="0" fontId="3" fillId="0" borderId="16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12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3" fontId="5" fillId="0" borderId="14" xfId="0" applyNumberFormat="1" applyFont="1" applyBorder="1" applyAlignment="1">
      <alignment vertical="center" wrapText="1"/>
    </xf>
    <xf numFmtId="0" fontId="7" fillId="0" borderId="0" xfId="0" applyFont="1" applyBorder="1"/>
    <xf numFmtId="0" fontId="7" fillId="0" borderId="12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164" fontId="8" fillId="0" borderId="1" xfId="0" applyNumberFormat="1" applyFont="1" applyBorder="1"/>
    <xf numFmtId="164" fontId="8" fillId="0" borderId="10" xfId="0" applyNumberFormat="1" applyFont="1" applyBorder="1"/>
    <xf numFmtId="164" fontId="7" fillId="0" borderId="0" xfId="0" applyNumberFormat="1" applyFont="1" applyBorder="1"/>
    <xf numFmtId="164" fontId="7" fillId="0" borderId="12" xfId="0" applyNumberFormat="1" applyFont="1" applyBorder="1"/>
    <xf numFmtId="164" fontId="8" fillId="0" borderId="0" xfId="0" applyNumberFormat="1" applyFont="1" applyBorder="1"/>
    <xf numFmtId="164" fontId="8" fillId="0" borderId="12" xfId="0" applyNumberFormat="1" applyFont="1" applyBorder="1"/>
    <xf numFmtId="164" fontId="5" fillId="0" borderId="17" xfId="0" applyNumberFormat="1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C19" sqref="C1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4" t="s">
        <v>36</v>
      </c>
      <c r="B1" s="5"/>
      <c r="C1" s="5"/>
      <c r="D1" s="6"/>
    </row>
    <row r="2" spans="1:4" ht="24.6" customHeight="1" x14ac:dyDescent="0.2">
      <c r="A2" s="7" t="s">
        <v>20</v>
      </c>
      <c r="B2" s="3" t="s">
        <v>30</v>
      </c>
      <c r="C2" s="2" t="s">
        <v>21</v>
      </c>
      <c r="D2" s="8" t="s">
        <v>31</v>
      </c>
    </row>
    <row r="3" spans="1:4" x14ac:dyDescent="0.2">
      <c r="A3" s="9" t="s">
        <v>0</v>
      </c>
      <c r="B3" s="18">
        <f>SUM(B4:B13)</f>
        <v>251405244.69</v>
      </c>
      <c r="C3" s="18">
        <f t="shared" ref="C3:D3" si="0">SUM(C4:C13)</f>
        <v>104147089.32000001</v>
      </c>
      <c r="D3" s="19">
        <f t="shared" si="0"/>
        <v>104147089.32000001</v>
      </c>
    </row>
    <row r="4" spans="1:4" x14ac:dyDescent="0.2">
      <c r="A4" s="10" t="s">
        <v>1</v>
      </c>
      <c r="B4" s="20">
        <v>0</v>
      </c>
      <c r="C4" s="20">
        <v>0</v>
      </c>
      <c r="D4" s="21">
        <v>0</v>
      </c>
    </row>
    <row r="5" spans="1:4" x14ac:dyDescent="0.2">
      <c r="A5" s="10" t="s">
        <v>2</v>
      </c>
      <c r="B5" s="20">
        <v>0</v>
      </c>
      <c r="C5" s="20">
        <v>0</v>
      </c>
      <c r="D5" s="21">
        <v>0</v>
      </c>
    </row>
    <row r="6" spans="1:4" x14ac:dyDescent="0.2">
      <c r="A6" s="10" t="s">
        <v>3</v>
      </c>
      <c r="B6" s="20">
        <v>0</v>
      </c>
      <c r="C6" s="20">
        <v>0</v>
      </c>
      <c r="D6" s="21">
        <v>0</v>
      </c>
    </row>
    <row r="7" spans="1:4" x14ac:dyDescent="0.2">
      <c r="A7" s="10" t="s">
        <v>4</v>
      </c>
      <c r="B7" s="20">
        <v>0</v>
      </c>
      <c r="C7" s="20">
        <v>0</v>
      </c>
      <c r="D7" s="21">
        <v>0</v>
      </c>
    </row>
    <row r="8" spans="1:4" x14ac:dyDescent="0.2">
      <c r="A8" s="10" t="s">
        <v>5</v>
      </c>
      <c r="B8" s="20">
        <v>0</v>
      </c>
      <c r="C8" s="20">
        <v>0</v>
      </c>
      <c r="D8" s="21">
        <v>0</v>
      </c>
    </row>
    <row r="9" spans="1:4" x14ac:dyDescent="0.2">
      <c r="A9" s="10" t="s">
        <v>6</v>
      </c>
      <c r="B9" s="20">
        <v>0</v>
      </c>
      <c r="C9" s="20">
        <v>0</v>
      </c>
      <c r="D9" s="21">
        <v>0</v>
      </c>
    </row>
    <row r="10" spans="1:4" x14ac:dyDescent="0.2">
      <c r="A10" s="10" t="s">
        <v>7</v>
      </c>
      <c r="B10" s="20">
        <v>58830877</v>
      </c>
      <c r="C10" s="20">
        <v>18970186.370000001</v>
      </c>
      <c r="D10" s="21">
        <v>18970186.370000001</v>
      </c>
    </row>
    <row r="11" spans="1:4" x14ac:dyDescent="0.2">
      <c r="A11" s="10" t="s">
        <v>8</v>
      </c>
      <c r="B11" s="20">
        <v>95612283</v>
      </c>
      <c r="C11" s="20">
        <v>38385703</v>
      </c>
      <c r="D11" s="21">
        <v>38385703</v>
      </c>
    </row>
    <row r="12" spans="1:4" x14ac:dyDescent="0.2">
      <c r="A12" s="10" t="s">
        <v>9</v>
      </c>
      <c r="B12" s="20">
        <v>96962084.689999998</v>
      </c>
      <c r="C12" s="20">
        <v>46791199.950000003</v>
      </c>
      <c r="D12" s="21">
        <v>46791199.950000003</v>
      </c>
    </row>
    <row r="13" spans="1:4" x14ac:dyDescent="0.2">
      <c r="A13" s="10" t="s">
        <v>10</v>
      </c>
      <c r="B13" s="20">
        <v>0</v>
      </c>
      <c r="C13" s="20">
        <v>0</v>
      </c>
      <c r="D13" s="21">
        <v>0</v>
      </c>
    </row>
    <row r="14" spans="1:4" x14ac:dyDescent="0.2">
      <c r="A14" s="11" t="s">
        <v>11</v>
      </c>
      <c r="B14" s="22">
        <f>SUM(B15:B23)</f>
        <v>251405244.69</v>
      </c>
      <c r="C14" s="22">
        <f t="shared" ref="C14:D14" si="1">SUM(C15:C23)</f>
        <v>46573817.080000006</v>
      </c>
      <c r="D14" s="23">
        <f t="shared" si="1"/>
        <v>46573817.080000006</v>
      </c>
    </row>
    <row r="15" spans="1:4" x14ac:dyDescent="0.2">
      <c r="A15" s="10" t="s">
        <v>12</v>
      </c>
      <c r="B15" s="20">
        <v>190091664</v>
      </c>
      <c r="C15" s="20">
        <v>43419565.590000004</v>
      </c>
      <c r="D15" s="21">
        <v>43419565.590000004</v>
      </c>
    </row>
    <row r="16" spans="1:4" x14ac:dyDescent="0.2">
      <c r="A16" s="10" t="s">
        <v>13</v>
      </c>
      <c r="B16" s="20">
        <v>5550888</v>
      </c>
      <c r="C16" s="20">
        <v>93784.75</v>
      </c>
      <c r="D16" s="21">
        <v>93784.75</v>
      </c>
    </row>
    <row r="17" spans="1:4" x14ac:dyDescent="0.2">
      <c r="A17" s="10" t="s">
        <v>14</v>
      </c>
      <c r="B17" s="20">
        <v>54587224.689999998</v>
      </c>
      <c r="C17" s="20">
        <v>2985060.81</v>
      </c>
      <c r="D17" s="21">
        <v>2985060.81</v>
      </c>
    </row>
    <row r="18" spans="1:4" x14ac:dyDescent="0.2">
      <c r="A18" s="10" t="s">
        <v>9</v>
      </c>
      <c r="B18" s="20">
        <v>425468</v>
      </c>
      <c r="C18" s="20">
        <v>75405.929999999993</v>
      </c>
      <c r="D18" s="21">
        <v>75405.929999999993</v>
      </c>
    </row>
    <row r="19" spans="1:4" x14ac:dyDescent="0.2">
      <c r="A19" s="10" t="s">
        <v>15</v>
      </c>
      <c r="B19" s="20">
        <v>750000</v>
      </c>
      <c r="C19" s="20">
        <v>0</v>
      </c>
      <c r="D19" s="21">
        <v>0</v>
      </c>
    </row>
    <row r="20" spans="1:4" x14ac:dyDescent="0.2">
      <c r="A20" s="10" t="s">
        <v>16</v>
      </c>
      <c r="B20" s="20">
        <v>0</v>
      </c>
      <c r="C20" s="20">
        <v>0</v>
      </c>
      <c r="D20" s="21">
        <v>0</v>
      </c>
    </row>
    <row r="21" spans="1:4" x14ac:dyDescent="0.2">
      <c r="A21" s="10" t="s">
        <v>17</v>
      </c>
      <c r="B21" s="20">
        <v>0</v>
      </c>
      <c r="C21" s="20">
        <v>0</v>
      </c>
      <c r="D21" s="21">
        <v>0</v>
      </c>
    </row>
    <row r="22" spans="1:4" x14ac:dyDescent="0.2">
      <c r="A22" s="10" t="s">
        <v>18</v>
      </c>
      <c r="B22" s="20">
        <v>0</v>
      </c>
      <c r="C22" s="20">
        <v>0</v>
      </c>
      <c r="D22" s="21">
        <v>0</v>
      </c>
    </row>
    <row r="23" spans="1:4" x14ac:dyDescent="0.2">
      <c r="A23" s="10" t="s">
        <v>19</v>
      </c>
      <c r="B23" s="20">
        <v>0</v>
      </c>
      <c r="C23" s="20">
        <v>0</v>
      </c>
      <c r="D23" s="21">
        <v>0</v>
      </c>
    </row>
    <row r="24" spans="1:4" x14ac:dyDescent="0.2">
      <c r="A24" s="12" t="s">
        <v>29</v>
      </c>
      <c r="B24" s="24">
        <f>B3-B14</f>
        <v>0</v>
      </c>
      <c r="C24" s="24">
        <f>C3-C14</f>
        <v>57573272.240000002</v>
      </c>
      <c r="D24" s="25">
        <f>D3-D14</f>
        <v>57573272.240000002</v>
      </c>
    </row>
    <row r="25" spans="1:4" x14ac:dyDescent="0.2">
      <c r="A25" s="13"/>
      <c r="B25" s="26"/>
      <c r="C25" s="26"/>
      <c r="D25" s="27"/>
    </row>
    <row r="26" spans="1:4" ht="11.1" customHeight="1" x14ac:dyDescent="0.2">
      <c r="A26" s="14" t="s">
        <v>20</v>
      </c>
      <c r="B26" s="28" t="s">
        <v>30</v>
      </c>
      <c r="C26" s="29" t="s">
        <v>21</v>
      </c>
      <c r="D26" s="30" t="s">
        <v>31</v>
      </c>
    </row>
    <row r="27" spans="1:4" x14ac:dyDescent="0.2">
      <c r="A27" s="9" t="s">
        <v>23</v>
      </c>
      <c r="B27" s="31">
        <f>SUM(B28:B34)</f>
        <v>0</v>
      </c>
      <c r="C27" s="31">
        <f>SUM(C28:C34)</f>
        <v>19187569.240000002</v>
      </c>
      <c r="D27" s="32">
        <f>SUM(D28:D34)</f>
        <v>19187569.240000002</v>
      </c>
    </row>
    <row r="28" spans="1:4" x14ac:dyDescent="0.2">
      <c r="A28" s="10" t="s">
        <v>24</v>
      </c>
      <c r="B28" s="33">
        <v>0</v>
      </c>
      <c r="C28" s="33">
        <v>-745721.92</v>
      </c>
      <c r="D28" s="34">
        <v>-745721.92</v>
      </c>
    </row>
    <row r="29" spans="1:4" x14ac:dyDescent="0.2">
      <c r="A29" s="10" t="s">
        <v>32</v>
      </c>
      <c r="B29" s="33">
        <v>0</v>
      </c>
      <c r="C29" s="33">
        <v>0</v>
      </c>
      <c r="D29" s="34">
        <v>0</v>
      </c>
    </row>
    <row r="30" spans="1:4" x14ac:dyDescent="0.2">
      <c r="A30" s="10" t="s">
        <v>25</v>
      </c>
      <c r="B30" s="33">
        <v>0</v>
      </c>
      <c r="C30" s="33">
        <v>0</v>
      </c>
      <c r="D30" s="34">
        <v>0</v>
      </c>
    </row>
    <row r="31" spans="1:4" x14ac:dyDescent="0.2">
      <c r="A31" s="10" t="s">
        <v>26</v>
      </c>
      <c r="B31" s="33">
        <v>0</v>
      </c>
      <c r="C31" s="33">
        <v>15647180.439999999</v>
      </c>
      <c r="D31" s="34">
        <v>15647180.439999999</v>
      </c>
    </row>
    <row r="32" spans="1:4" x14ac:dyDescent="0.2">
      <c r="A32" s="10" t="s">
        <v>33</v>
      </c>
      <c r="B32" s="33">
        <v>0</v>
      </c>
      <c r="C32" s="33">
        <v>4283326.21</v>
      </c>
      <c r="D32" s="34">
        <v>4283326.21</v>
      </c>
    </row>
    <row r="33" spans="1:4" x14ac:dyDescent="0.2">
      <c r="A33" s="10" t="s">
        <v>27</v>
      </c>
      <c r="B33" s="33">
        <v>0</v>
      </c>
      <c r="C33" s="33">
        <v>0</v>
      </c>
      <c r="D33" s="34">
        <v>0</v>
      </c>
    </row>
    <row r="34" spans="1:4" x14ac:dyDescent="0.2">
      <c r="A34" s="10" t="s">
        <v>34</v>
      </c>
      <c r="B34" s="33">
        <v>0</v>
      </c>
      <c r="C34" s="33">
        <v>2784.51</v>
      </c>
      <c r="D34" s="34">
        <v>2784.51</v>
      </c>
    </row>
    <row r="35" spans="1:4" x14ac:dyDescent="0.2">
      <c r="A35" s="15" t="s">
        <v>28</v>
      </c>
      <c r="B35" s="35">
        <f>SUM(B36:B38)</f>
        <v>0</v>
      </c>
      <c r="C35" s="35">
        <f>SUM(C36:C38)</f>
        <v>38385703</v>
      </c>
      <c r="D35" s="36">
        <f>SUM(D36:D38)</f>
        <v>38385703</v>
      </c>
    </row>
    <row r="36" spans="1:4" x14ac:dyDescent="0.2">
      <c r="A36" s="10" t="s">
        <v>33</v>
      </c>
      <c r="B36" s="33">
        <v>0</v>
      </c>
      <c r="C36" s="33">
        <v>38385703</v>
      </c>
      <c r="D36" s="34">
        <v>38385703</v>
      </c>
    </row>
    <row r="37" spans="1:4" x14ac:dyDescent="0.2">
      <c r="A37" s="16" t="s">
        <v>27</v>
      </c>
      <c r="B37" s="33">
        <v>0</v>
      </c>
      <c r="C37" s="33">
        <v>0</v>
      </c>
      <c r="D37" s="34">
        <v>0</v>
      </c>
    </row>
    <row r="38" spans="1:4" x14ac:dyDescent="0.2">
      <c r="A38" s="16" t="s">
        <v>35</v>
      </c>
      <c r="B38" s="33">
        <v>0</v>
      </c>
      <c r="C38" s="33">
        <v>0</v>
      </c>
      <c r="D38" s="34">
        <v>0</v>
      </c>
    </row>
    <row r="39" spans="1:4" ht="12" thickBot="1" x14ac:dyDescent="0.25">
      <c r="A39" s="17" t="s">
        <v>29</v>
      </c>
      <c r="B39" s="37">
        <f>B27+B35</f>
        <v>0</v>
      </c>
      <c r="C39" s="37">
        <f>C27+C35</f>
        <v>57573272.240000002</v>
      </c>
      <c r="D39" s="38">
        <f>D27+D35</f>
        <v>57573272.240000002</v>
      </c>
    </row>
    <row r="40" spans="1:4" x14ac:dyDescent="0.2">
      <c r="A40" s="1" t="s">
        <v>22</v>
      </c>
    </row>
  </sheetData>
  <mergeCells count="1">
    <mergeCell ref="A1:D1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2026-05-12T22:45:21Z</cp:lastPrinted>
  <dcterms:created xsi:type="dcterms:W3CDTF">2017-12-20T04:54:53Z</dcterms:created>
  <dcterms:modified xsi:type="dcterms:W3CDTF">2026-05-12T22:45:53Z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