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OCUMENTOS\AÑO 2022\PLATAFORMA\2° TRIMESTRE\"/>
    </mc:Choice>
  </mc:AlternateContent>
  <bookViews>
    <workbookView xWindow="0" yWindow="0" windowWidth="19200" windowHeight="11940"/>
  </bookViews>
  <sheets>
    <sheet name="0325" sheetId="1" r:id="rId1"/>
  </sheet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6" i="1" l="1"/>
  <c r="D36" i="1"/>
  <c r="E36" i="1"/>
  <c r="E28" i="1" l="1"/>
  <c r="E40" i="1" s="1"/>
  <c r="D28" i="1"/>
  <c r="D40" i="1" s="1"/>
  <c r="C28" i="1"/>
  <c r="C40" i="1" s="1"/>
  <c r="E14" i="1" l="1"/>
  <c r="D14" i="1"/>
  <c r="E3" i="1"/>
  <c r="D3" i="1"/>
  <c r="C14" i="1"/>
  <c r="C3" i="1"/>
  <c r="E24" i="1" l="1"/>
  <c r="D24" i="1"/>
  <c r="C24" i="1"/>
</calcChain>
</file>

<file path=xl/sharedStrings.xml><?xml version="1.0" encoding="utf-8"?>
<sst xmlns="http://schemas.openxmlformats.org/spreadsheetml/2006/main" count="45" uniqueCount="37">
  <si>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</si>
  <si>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</si>
  <si>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</si>
  <si>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</si>
  <si>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</si>
  <si>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</si>
  <si>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</si>
  <si>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</si>
  <si>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</si>
  <si>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</si>
  <si>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</si>
  <si>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</si>
  <si>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</si>
  <si>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</si>
  <si>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</si>
  <si>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</si>
  <si>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</si>
  <si>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</si>
  <si>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</si>
  <si>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</si>
  <si>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Concepto</t>
  </si>
  <si>
    <t>Devengado</t>
  </si>
  <si>
    <t>Estimado /
 Aprobado</t>
  </si>
  <si>
    <t>Recaudado / 
Pagado</t>
  </si>
  <si>
    <t>“Bajo protesta de decir verdad declaramos que los Estados Financieros y sus notas, son razonablemente correctos y son responsabilidad del emisor”</t>
  </si>
  <si>
    <t>No Etiquetado</t>
  </si>
  <si>
    <t>Recursos Fiscales</t>
  </si>
  <si>
    <t xml:space="preserve">Financiamientos Internos </t>
  </si>
  <si>
    <t>Financiamientos Externos</t>
  </si>
  <si>
    <t>Ingresos Propios</t>
  </si>
  <si>
    <t xml:space="preserve">Recursos Federales </t>
  </si>
  <si>
    <t>Recursos Estatales</t>
  </si>
  <si>
    <t xml:space="preserve">Otros Recursos de Libre Disposición </t>
  </si>
  <si>
    <t xml:space="preserve">Otros Recursos de Transferencias Federales Etiquetadas </t>
  </si>
  <si>
    <t>Etiquetado</t>
  </si>
  <si>
    <t>Superávit/Déficit</t>
  </si>
  <si>
    <t>UNIVERSIDAD TECNOLOGICA DE LEON
Flujo de Fondos
Del 1 de Enero al 30 de Junio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</si>
</sst>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 ;\-#,##0.0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2" fillId="0" borderId="0" xfId="0" applyFont="1"/>
    <xf numFmtId="0" fontId="3" fillId="0" borderId="0" xfId="0" applyFont="1" applyFill="1" applyBorder="1" applyAlignment="1">
      <alignment vertical="center"/>
    </xf>
    <xf numFmtId="4" fontId="3" fillId="0" borderId="2" xfId="0" applyNumberFormat="1" applyFont="1" applyFill="1" applyBorder="1" applyAlignment="1">
      <alignment vertical="center" wrapText="1"/>
    </xf>
    <xf numFmtId="4" fontId="4" fillId="0" borderId="0" xfId="0" applyNumberFormat="1" applyFont="1" applyFill="1" applyBorder="1" applyAlignment="1">
      <alignment vertical="center" wrapText="1"/>
    </xf>
    <xf numFmtId="4" fontId="3" fillId="0" borderId="0" xfId="0" applyNumberFormat="1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164" fontId="5" fillId="0" borderId="2" xfId="0" applyNumberFormat="1" applyFont="1" applyBorder="1"/>
    <xf numFmtId="164" fontId="2" fillId="0" borderId="0" xfId="0" applyNumberFormat="1" applyFont="1" applyBorder="1"/>
    <xf numFmtId="164" fontId="5" fillId="0" borderId="0" xfId="0" applyNumberFormat="1" applyFont="1" applyBorder="1"/>
    <xf numFmtId="0" fontId="3" fillId="2" borderId="1" xfId="0" applyFont="1" applyFill="1" applyBorder="1" applyAlignment="1">
      <alignment horizontal="center" vertical="center"/>
    </xf>
    <xf numFmtId="0" fontId="3" fillId="2" borderId="4" xfId="1" applyFont="1" applyFill="1" applyBorder="1" applyAlignment="1" applyProtection="1">
      <alignment horizontal="center" vertical="center" wrapText="1"/>
      <protection locked="0"/>
    </xf>
    <xf numFmtId="0" fontId="3" fillId="2" borderId="5" xfId="1" applyFont="1" applyFill="1" applyBorder="1" applyAlignment="1" applyProtection="1">
      <alignment horizontal="center" vertical="center" wrapText="1"/>
      <protection locked="0"/>
    </xf>
    <xf numFmtId="0" fontId="3" fillId="2" borderId="6" xfId="1" applyFont="1" applyFill="1" applyBorder="1" applyAlignment="1" applyProtection="1">
      <alignment horizontal="center" vertical="center" wrapText="1"/>
      <protection locked="0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vertical="center"/>
    </xf>
    <xf numFmtId="4" fontId="3" fillId="0" borderId="10" xfId="0" applyNumberFormat="1" applyFont="1" applyFill="1" applyBorder="1" applyAlignment="1">
      <alignment vertical="center" wrapText="1"/>
    </xf>
    <xf numFmtId="0" fontId="4" fillId="0" borderId="11" xfId="0" applyFont="1" applyFill="1" applyBorder="1" applyAlignment="1">
      <alignment horizontal="center" vertical="center"/>
    </xf>
    <xf numFmtId="4" fontId="4" fillId="0" borderId="12" xfId="0" applyNumberFormat="1" applyFont="1" applyFill="1" applyBorder="1" applyAlignment="1">
      <alignment vertical="center" wrapText="1"/>
    </xf>
    <xf numFmtId="0" fontId="4" fillId="0" borderId="11" xfId="0" quotePrefix="1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vertical="center"/>
    </xf>
    <xf numFmtId="4" fontId="3" fillId="0" borderId="12" xfId="0" applyNumberFormat="1" applyFont="1" applyFill="1" applyBorder="1" applyAlignment="1">
      <alignment vertical="center" wrapText="1"/>
    </xf>
    <xf numFmtId="0" fontId="4" fillId="0" borderId="13" xfId="0" applyFont="1" applyFill="1" applyBorder="1"/>
    <xf numFmtId="0" fontId="3" fillId="0" borderId="14" xfId="0" applyFont="1" applyFill="1" applyBorder="1" applyAlignment="1">
      <alignment horizontal="left" vertical="center"/>
    </xf>
    <xf numFmtId="4" fontId="3" fillId="0" borderId="14" xfId="0" applyNumberFormat="1" applyFont="1" applyFill="1" applyBorder="1" applyAlignment="1">
      <alignment vertical="center" wrapText="1"/>
    </xf>
    <xf numFmtId="4" fontId="3" fillId="0" borderId="15" xfId="0" applyNumberFormat="1" applyFont="1" applyFill="1" applyBorder="1" applyAlignment="1">
      <alignment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164" fontId="5" fillId="0" borderId="10" xfId="0" applyNumberFormat="1" applyFont="1" applyBorder="1"/>
    <xf numFmtId="164" fontId="2" fillId="0" borderId="12" xfId="0" applyNumberFormat="1" applyFont="1" applyBorder="1"/>
    <xf numFmtId="164" fontId="5" fillId="0" borderId="12" xfId="0" applyNumberFormat="1" applyFont="1" applyBorder="1"/>
    <xf numFmtId="0" fontId="2" fillId="0" borderId="11" xfId="0" applyFont="1" applyBorder="1"/>
    <xf numFmtId="0" fontId="2" fillId="0" borderId="0" xfId="0" applyFont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1"/>
  <sheetViews>
    <sheetView showGridLines="0" tabSelected="1" topLeftCell="A11" workbookViewId="0">
      <selection activeCell="B46" sqref="B46"/>
    </sheetView>
  </sheetViews>
  <sheetFormatPr baseColWidth="10" defaultColWidth="11.42578125" defaultRowHeight="11.25" x14ac:dyDescent="0.2"/>
  <cols>
    <col min="1" max="1" width="2.7109375" style="1" customWidth="1"/>
    <col min="2" max="2" width="44" style="1" customWidth="1"/>
    <col min="3" max="5" width="21.85546875" style="1" customWidth="1"/>
    <col min="6" max="16384" width="11.42578125" style="1"/>
  </cols>
  <sheetData>
    <row r="1" spans="1:5" ht="39.950000000000003" customHeight="1" x14ac:dyDescent="0.2">
      <c r="A1" s="13" t="s">
        <v>36</v>
      </c>
      <c r="B1" s="14"/>
      <c r="C1" s="14"/>
      <c r="D1" s="14"/>
      <c r="E1" s="15"/>
    </row>
    <row r="2" spans="1:5" ht="22.5" x14ac:dyDescent="0.2">
      <c r="A2" s="16" t="s">
        <v>20</v>
      </c>
      <c r="B2" s="12"/>
      <c r="C2" s="8" t="s">
        <v>22</v>
      </c>
      <c r="D2" s="8" t="s">
        <v>21</v>
      </c>
      <c r="E2" s="17" t="s">
        <v>23</v>
      </c>
    </row>
    <row r="3" spans="1:5" x14ac:dyDescent="0.2">
      <c r="A3" s="18" t="s">
        <v>0</v>
      </c>
      <c r="B3" s="7"/>
      <c r="C3" s="3">
        <f>SUM(C4:C13)</f>
        <v>221378977.95999998</v>
      </c>
      <c r="D3" s="3">
        <f t="shared" ref="D3:E3" si="0">SUM(D4:D13)</f>
        <v>119008591.43000001</v>
      </c>
      <c r="E3" s="19">
        <f t="shared" si="0"/>
        <v>119008591.43000001</v>
      </c>
    </row>
    <row r="4" spans="1:5" x14ac:dyDescent="0.2">
      <c r="A4" s="20"/>
      <c r="B4" s="6" t="s">
        <v>1</v>
      </c>
      <c r="C4" s="4">
        <v>0</v>
      </c>
      <c r="D4" s="4">
        <v>0</v>
      </c>
      <c r="E4" s="21">
        <v>0</v>
      </c>
    </row>
    <row r="5" spans="1:5" x14ac:dyDescent="0.2">
      <c r="A5" s="20"/>
      <c r="B5" s="6" t="s">
        <v>2</v>
      </c>
      <c r="C5" s="4">
        <v>0</v>
      </c>
      <c r="D5" s="4">
        <v>0</v>
      </c>
      <c r="E5" s="21">
        <v>0</v>
      </c>
    </row>
    <row r="6" spans="1:5" x14ac:dyDescent="0.2">
      <c r="A6" s="20"/>
      <c r="B6" s="6" t="s">
        <v>3</v>
      </c>
      <c r="C6" s="4">
        <v>0</v>
      </c>
      <c r="D6" s="4">
        <v>0</v>
      </c>
      <c r="E6" s="21">
        <v>0</v>
      </c>
    </row>
    <row r="7" spans="1:5" x14ac:dyDescent="0.2">
      <c r="A7" s="20"/>
      <c r="B7" s="6" t="s">
        <v>4</v>
      </c>
      <c r="C7" s="4">
        <v>0</v>
      </c>
      <c r="D7" s="4">
        <v>0</v>
      </c>
      <c r="E7" s="21">
        <v>0</v>
      </c>
    </row>
    <row r="8" spans="1:5" x14ac:dyDescent="0.2">
      <c r="A8" s="20"/>
      <c r="B8" s="6" t="s">
        <v>5</v>
      </c>
      <c r="C8" s="4">
        <v>0</v>
      </c>
      <c r="D8" s="4">
        <v>0</v>
      </c>
      <c r="E8" s="21">
        <v>0</v>
      </c>
    </row>
    <row r="9" spans="1:5" x14ac:dyDescent="0.2">
      <c r="A9" s="20"/>
      <c r="B9" s="6" t="s">
        <v>6</v>
      </c>
      <c r="C9" s="4">
        <v>0</v>
      </c>
      <c r="D9" s="4">
        <v>0</v>
      </c>
      <c r="E9" s="21">
        <v>0</v>
      </c>
    </row>
    <row r="10" spans="1:5" x14ac:dyDescent="0.2">
      <c r="A10" s="20"/>
      <c r="B10" s="6" t="s">
        <v>7</v>
      </c>
      <c r="C10" s="4">
        <v>53591764</v>
      </c>
      <c r="D10" s="4">
        <v>31578777.190000001</v>
      </c>
      <c r="E10" s="21">
        <v>31578777.190000001</v>
      </c>
    </row>
    <row r="11" spans="1:5" x14ac:dyDescent="0.2">
      <c r="A11" s="20"/>
      <c r="B11" s="6" t="s">
        <v>8</v>
      </c>
      <c r="C11" s="4">
        <v>83671770</v>
      </c>
      <c r="D11" s="4">
        <v>42895337.390000001</v>
      </c>
      <c r="E11" s="21">
        <v>42895337.390000001</v>
      </c>
    </row>
    <row r="12" spans="1:5" x14ac:dyDescent="0.2">
      <c r="A12" s="20"/>
      <c r="B12" s="6" t="s">
        <v>9</v>
      </c>
      <c r="C12" s="4">
        <v>84115443.959999993</v>
      </c>
      <c r="D12" s="4">
        <v>44534476.850000001</v>
      </c>
      <c r="E12" s="21">
        <v>44534476.850000001</v>
      </c>
    </row>
    <row r="13" spans="1:5" x14ac:dyDescent="0.2">
      <c r="A13" s="22"/>
      <c r="B13" s="6" t="s">
        <v>10</v>
      </c>
      <c r="C13" s="4">
        <v>0</v>
      </c>
      <c r="D13" s="4">
        <v>0</v>
      </c>
      <c r="E13" s="21">
        <v>0</v>
      </c>
    </row>
    <row r="14" spans="1:5" x14ac:dyDescent="0.2">
      <c r="A14" s="23" t="s">
        <v>11</v>
      </c>
      <c r="B14" s="2"/>
      <c r="C14" s="5">
        <f>SUM(C15:C23)</f>
        <v>221378977.96000001</v>
      </c>
      <c r="D14" s="5">
        <f t="shared" ref="D14:E14" si="1">SUM(D15:D23)</f>
        <v>77852242.460000008</v>
      </c>
      <c r="E14" s="24">
        <f t="shared" si="1"/>
        <v>77852242.460000008</v>
      </c>
    </row>
    <row r="15" spans="1:5" x14ac:dyDescent="0.2">
      <c r="A15" s="20"/>
      <c r="B15" s="6" t="s">
        <v>12</v>
      </c>
      <c r="C15" s="4">
        <v>166062707.99000001</v>
      </c>
      <c r="D15" s="4">
        <v>66437412.710000001</v>
      </c>
      <c r="E15" s="21">
        <v>66437412.710000001</v>
      </c>
    </row>
    <row r="16" spans="1:5" x14ac:dyDescent="0.2">
      <c r="A16" s="20"/>
      <c r="B16" s="6" t="s">
        <v>13</v>
      </c>
      <c r="C16" s="4">
        <v>6798682.8799999999</v>
      </c>
      <c r="D16" s="4">
        <v>436295.72</v>
      </c>
      <c r="E16" s="21">
        <v>436295.72</v>
      </c>
    </row>
    <row r="17" spans="1:5" x14ac:dyDescent="0.2">
      <c r="A17" s="20"/>
      <c r="B17" s="6" t="s">
        <v>14</v>
      </c>
      <c r="C17" s="4">
        <v>45882038.979999997</v>
      </c>
      <c r="D17" s="4">
        <v>7330098.75</v>
      </c>
      <c r="E17" s="21">
        <v>7330098.75</v>
      </c>
    </row>
    <row r="18" spans="1:5" x14ac:dyDescent="0.2">
      <c r="A18" s="20"/>
      <c r="B18" s="6" t="s">
        <v>9</v>
      </c>
      <c r="C18" s="4">
        <v>1110000</v>
      </c>
      <c r="D18" s="4">
        <v>470309.28</v>
      </c>
      <c r="E18" s="21">
        <v>470309.28</v>
      </c>
    </row>
    <row r="19" spans="1:5" x14ac:dyDescent="0.2">
      <c r="A19" s="20"/>
      <c r="B19" s="6" t="s">
        <v>15</v>
      </c>
      <c r="C19" s="4">
        <v>1525548.11</v>
      </c>
      <c r="D19" s="4">
        <v>3178126</v>
      </c>
      <c r="E19" s="21">
        <v>3178126</v>
      </c>
    </row>
    <row r="20" spans="1:5" x14ac:dyDescent="0.2">
      <c r="A20" s="20"/>
      <c r="B20" s="6" t="s">
        <v>16</v>
      </c>
      <c r="C20" s="4">
        <v>0</v>
      </c>
      <c r="D20" s="4">
        <v>0</v>
      </c>
      <c r="E20" s="21">
        <v>0</v>
      </c>
    </row>
    <row r="21" spans="1:5" x14ac:dyDescent="0.2">
      <c r="A21" s="20"/>
      <c r="B21" s="6" t="s">
        <v>17</v>
      </c>
      <c r="C21" s="4">
        <v>0</v>
      </c>
      <c r="D21" s="4">
        <v>0</v>
      </c>
      <c r="E21" s="21">
        <v>0</v>
      </c>
    </row>
    <row r="22" spans="1:5" x14ac:dyDescent="0.2">
      <c r="A22" s="20"/>
      <c r="B22" s="6" t="s">
        <v>18</v>
      </c>
      <c r="C22" s="4">
        <v>0</v>
      </c>
      <c r="D22" s="4">
        <v>0</v>
      </c>
      <c r="E22" s="21">
        <v>0</v>
      </c>
    </row>
    <row r="23" spans="1:5" x14ac:dyDescent="0.2">
      <c r="A23" s="20"/>
      <c r="B23" s="6" t="s">
        <v>19</v>
      </c>
      <c r="C23" s="4">
        <v>0</v>
      </c>
      <c r="D23" s="4">
        <v>0</v>
      </c>
      <c r="E23" s="21">
        <v>0</v>
      </c>
    </row>
    <row r="24" spans="1:5" ht="12" thickBot="1" x14ac:dyDescent="0.25">
      <c r="A24" s="25"/>
      <c r="B24" s="26" t="s">
        <v>35</v>
      </c>
      <c r="C24" s="27">
        <f>C3-C14</f>
        <v>0</v>
      </c>
      <c r="D24" s="27">
        <f>D3-D14</f>
        <v>41156348.969999999</v>
      </c>
      <c r="E24" s="28">
        <f>E3-E14</f>
        <v>41156348.969999999</v>
      </c>
    </row>
    <row r="26" spans="1:5" ht="12" thickBot="1" x14ac:dyDescent="0.25"/>
    <row r="27" spans="1:5" ht="22.5" x14ac:dyDescent="0.2">
      <c r="A27" s="29" t="s">
        <v>20</v>
      </c>
      <c r="B27" s="30"/>
      <c r="C27" s="31" t="s">
        <v>22</v>
      </c>
      <c r="D27" s="31" t="s">
        <v>21</v>
      </c>
      <c r="E27" s="32" t="s">
        <v>23</v>
      </c>
    </row>
    <row r="28" spans="1:5" x14ac:dyDescent="0.2">
      <c r="A28" s="18" t="s">
        <v>25</v>
      </c>
      <c r="B28" s="7"/>
      <c r="C28" s="9">
        <f>SUM(C29:C35)</f>
        <v>0</v>
      </c>
      <c r="D28" s="9">
        <f>SUM(D29:D35)</f>
        <v>32250573.959999997</v>
      </c>
      <c r="E28" s="33">
        <f>SUM(E29:E35)</f>
        <v>32250573.959999997</v>
      </c>
    </row>
    <row r="29" spans="1:5" x14ac:dyDescent="0.2">
      <c r="A29" s="20"/>
      <c r="B29" s="6" t="s">
        <v>26</v>
      </c>
      <c r="C29" s="10">
        <v>0</v>
      </c>
      <c r="D29" s="10">
        <v>8938814.2300000004</v>
      </c>
      <c r="E29" s="34">
        <v>8938814.2300000004</v>
      </c>
    </row>
    <row r="30" spans="1:5" x14ac:dyDescent="0.2">
      <c r="A30" s="20"/>
      <c r="B30" s="6" t="s">
        <v>27</v>
      </c>
      <c r="C30" s="10">
        <v>0</v>
      </c>
      <c r="D30" s="10">
        <v>0</v>
      </c>
      <c r="E30" s="34">
        <v>0</v>
      </c>
    </row>
    <row r="31" spans="1:5" x14ac:dyDescent="0.2">
      <c r="A31" s="20"/>
      <c r="B31" s="6" t="s">
        <v>28</v>
      </c>
      <c r="C31" s="10">
        <v>0</v>
      </c>
      <c r="D31" s="10">
        <v>0</v>
      </c>
      <c r="E31" s="34">
        <v>0</v>
      </c>
    </row>
    <row r="32" spans="1:5" x14ac:dyDescent="0.2">
      <c r="A32" s="20"/>
      <c r="B32" s="6" t="s">
        <v>29</v>
      </c>
      <c r="C32" s="10">
        <v>0</v>
      </c>
      <c r="D32" s="10">
        <v>23233213.329999998</v>
      </c>
      <c r="E32" s="34">
        <v>23233213.329999998</v>
      </c>
    </row>
    <row r="33" spans="1:5" x14ac:dyDescent="0.2">
      <c r="A33" s="20"/>
      <c r="B33" s="6" t="s">
        <v>30</v>
      </c>
      <c r="C33" s="10">
        <v>0</v>
      </c>
      <c r="D33" s="10">
        <v>-14050.18</v>
      </c>
      <c r="E33" s="34">
        <v>-14050.18</v>
      </c>
    </row>
    <row r="34" spans="1:5" x14ac:dyDescent="0.2">
      <c r="A34" s="20"/>
      <c r="B34" s="6" t="s">
        <v>31</v>
      </c>
      <c r="C34" s="10">
        <v>0</v>
      </c>
      <c r="D34" s="10">
        <v>0</v>
      </c>
      <c r="E34" s="34">
        <v>0</v>
      </c>
    </row>
    <row r="35" spans="1:5" x14ac:dyDescent="0.2">
      <c r="A35" s="20"/>
      <c r="B35" s="6" t="s">
        <v>32</v>
      </c>
      <c r="C35" s="10">
        <v>0</v>
      </c>
      <c r="D35" s="10">
        <v>92596.58</v>
      </c>
      <c r="E35" s="34">
        <v>92596.58</v>
      </c>
    </row>
    <row r="36" spans="1:5" x14ac:dyDescent="0.2">
      <c r="A36" s="23" t="s">
        <v>34</v>
      </c>
      <c r="B36" s="6"/>
      <c r="C36" s="11">
        <f>SUM(C37:C39)</f>
        <v>0</v>
      </c>
      <c r="D36" s="11">
        <f>SUM(D37:D39)</f>
        <v>8905775.0099999998</v>
      </c>
      <c r="E36" s="35">
        <f>SUM(E37:E39)</f>
        <v>8905775.0099999998</v>
      </c>
    </row>
    <row r="37" spans="1:5" x14ac:dyDescent="0.2">
      <c r="A37" s="20"/>
      <c r="B37" s="6" t="s">
        <v>30</v>
      </c>
      <c r="C37" s="10">
        <v>0</v>
      </c>
      <c r="D37" s="10">
        <v>8905775.0099999998</v>
      </c>
      <c r="E37" s="34">
        <v>8905775.0099999998</v>
      </c>
    </row>
    <row r="38" spans="1:5" x14ac:dyDescent="0.2">
      <c r="A38" s="36"/>
      <c r="B38" s="37" t="s">
        <v>31</v>
      </c>
      <c r="C38" s="10">
        <v>0</v>
      </c>
      <c r="D38" s="10">
        <v>0</v>
      </c>
      <c r="E38" s="34">
        <v>0</v>
      </c>
    </row>
    <row r="39" spans="1:5" x14ac:dyDescent="0.2">
      <c r="A39" s="36"/>
      <c r="B39" s="37" t="s">
        <v>33</v>
      </c>
      <c r="C39" s="10">
        <v>0</v>
      </c>
      <c r="D39" s="10">
        <v>0</v>
      </c>
      <c r="E39" s="34">
        <v>0</v>
      </c>
    </row>
    <row r="40" spans="1:5" ht="12" thickBot="1" x14ac:dyDescent="0.25">
      <c r="A40" s="25"/>
      <c r="B40" s="26" t="s">
        <v>35</v>
      </c>
      <c r="C40" s="27">
        <f>C28+C36</f>
        <v>0</v>
      </c>
      <c r="D40" s="27">
        <f>D28+D36</f>
        <v>41156348.969999999</v>
      </c>
      <c r="E40" s="28">
        <f>E28+E36</f>
        <v>41156348.969999999</v>
      </c>
    </row>
    <row r="41" spans="1:5" x14ac:dyDescent="0.2">
      <c r="A41" s="1" t="s">
        <v>24</v>
      </c>
    </row>
  </sheetData>
  <mergeCells count="3">
    <mergeCell ref="A1:E1"/>
    <mergeCell ref="A2:B2"/>
    <mergeCell ref="A27:B27"/>
  </mergeCells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B6E4816-5D89-40D0-B7C2-BDF71B2B489D}">
  <ds:schemaRefs>
    <ds:schemaRef ds:uri="http://purl.org/dc/dcmitype/"/>
    <ds:schemaRef ds:uri="http://schemas.microsoft.com/office/2006/documentManagement/types"/>
    <ds:schemaRef ds:uri="http://purl.org/dc/terms/"/>
    <ds:schemaRef ds:uri="http://purl.org/dc/elements/1.1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0355483D-BC3B-44CD-AE0F-D37B3078BC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0325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Alejandro Moreno Santillán</cp:lastModifiedBy>
  <cp:lastPrinted>2022-07-14T18:54:31Z</cp:lastPrinted>
  <dcterms:created xsi:type="dcterms:W3CDTF">2017-12-20T04:54:53Z</dcterms:created>
  <dcterms:modified xsi:type="dcterms:W3CDTF">2022-07-14T18:55:22Z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