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flujo de fondos\"/>
    </mc:Choice>
  </mc:AlternateContent>
  <bookViews>
    <workbookView xWindow="0" yWindow="0" windowWidth="24000" windowHeight="9735"/>
  </bookViews>
  <sheets>
    <sheet name="0325" sheetId="1" r:id="rId1"/>
  </sheets>
  <definedNames>
    <definedName name="_xlnm.Print_Area" localSheetId="0">'0325'!$A$1:$E$25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D24" i="1" l="1"/>
  <c r="E24" i="1"/>
  <c r="C24" i="1"/>
</calcChain>
</file>

<file path=xl/sharedStrings.xml><?xml version="1.0" encoding="utf-8"?>
<sst xmlns="http://schemas.openxmlformats.org/spreadsheetml/2006/main" count="28" uniqueCount="27">
  <si>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</si>
  <si>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</si>
  <si>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</si>
  <si>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</si>
  <si>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</si>
  <si>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</si>
  <si>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</si>
  <si>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</si>
  <si>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</si>
  <si>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</si>
  <si>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</si>
  <si>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</si>
  <si>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</si>
  <si>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</si>
  <si>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</si>
  <si>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</si>
  <si>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</si>
  <si>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</si>
  <si>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</si>
  <si>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</si>
  <si>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</si>
  <si>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</si>
  <si>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</si>
  <si>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</si>
  <si>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</si>
  <si>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</si>
  <si>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UNIVERSIDAD TECNOLOGICA DE LEON
Flujo de Fondos
Del 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</si>
</sst>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showGridLines="0" tabSelected="1" workbookViewId="0">
      <selection activeCell="H5" sqref="H5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0" t="s">
        <v>26</v>
      </c>
      <c r="B1" s="21"/>
      <c r="C1" s="21"/>
      <c r="D1" s="21"/>
      <c r="E1" s="22"/>
    </row>
    <row r="2" spans="1:5" ht="22.5" x14ac:dyDescent="0.2">
      <c r="A2" s="23" t="s">
        <v>21</v>
      </c>
      <c r="B2" s="24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133813407.56</v>
      </c>
      <c r="D3" s="3">
        <f t="shared" ref="D3:E3" si="0">SUM(D4:D13)</f>
        <v>172976177.64999998</v>
      </c>
      <c r="E3" s="4">
        <f t="shared" si="0"/>
        <v>155196774.64999998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22789460</v>
      </c>
      <c r="D8" s="6">
        <v>20409388.109999999</v>
      </c>
      <c r="E8" s="7">
        <v>20409388.109999999</v>
      </c>
    </row>
    <row r="9" spans="1:5" x14ac:dyDescent="0.2">
      <c r="A9" s="5"/>
      <c r="B9" s="14" t="s">
        <v>6</v>
      </c>
      <c r="C9" s="6">
        <v>108711</v>
      </c>
      <c r="D9" s="6">
        <v>6599771.5599999996</v>
      </c>
      <c r="E9" s="7">
        <v>6599771.5599999996</v>
      </c>
    </row>
    <row r="10" spans="1:5" x14ac:dyDescent="0.2">
      <c r="A10" s="5"/>
      <c r="B10" s="14" t="s">
        <v>7</v>
      </c>
      <c r="C10" s="6">
        <v>5920000</v>
      </c>
      <c r="D10" s="6">
        <v>1763580.8</v>
      </c>
      <c r="E10" s="7">
        <v>1763580.8</v>
      </c>
    </row>
    <row r="11" spans="1:5" x14ac:dyDescent="0.2">
      <c r="A11" s="5"/>
      <c r="B11" s="14" t="s">
        <v>8</v>
      </c>
      <c r="C11" s="6">
        <v>0</v>
      </c>
      <c r="D11" s="6">
        <v>63923739.039999999</v>
      </c>
      <c r="E11" s="7">
        <v>46144336.039999999</v>
      </c>
    </row>
    <row r="12" spans="1:5" x14ac:dyDescent="0.2">
      <c r="A12" s="5"/>
      <c r="B12" s="14" t="s">
        <v>9</v>
      </c>
      <c r="C12" s="6">
        <v>104995236.56</v>
      </c>
      <c r="D12" s="6">
        <v>80279698.140000001</v>
      </c>
      <c r="E12" s="7">
        <v>80279698.140000001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133813407.55999999</v>
      </c>
      <c r="D14" s="9">
        <f t="shared" ref="D14:E14" si="1">SUM(D15:D23)</f>
        <v>128341453.75000001</v>
      </c>
      <c r="E14" s="10">
        <f t="shared" si="1"/>
        <v>124578200.20999999</v>
      </c>
    </row>
    <row r="15" spans="1:5" x14ac:dyDescent="0.2">
      <c r="A15" s="5"/>
      <c r="B15" s="14" t="s">
        <v>12</v>
      </c>
      <c r="C15" s="6">
        <v>76217218.599999994</v>
      </c>
      <c r="D15" s="6">
        <v>86490584.599999994</v>
      </c>
      <c r="E15" s="7">
        <v>86490584.599999994</v>
      </c>
    </row>
    <row r="16" spans="1:5" x14ac:dyDescent="0.2">
      <c r="A16" s="5"/>
      <c r="B16" s="14" t="s">
        <v>13</v>
      </c>
      <c r="C16" s="6">
        <v>4320075.55</v>
      </c>
      <c r="D16" s="6">
        <v>4152542.53</v>
      </c>
      <c r="E16" s="7">
        <v>3323279.6</v>
      </c>
    </row>
    <row r="17" spans="1:5" x14ac:dyDescent="0.2">
      <c r="A17" s="5"/>
      <c r="B17" s="14" t="s">
        <v>14</v>
      </c>
      <c r="C17" s="6">
        <v>41918537.409999996</v>
      </c>
      <c r="D17" s="6">
        <v>31922282.43</v>
      </c>
      <c r="E17" s="7">
        <v>29707065.140000001</v>
      </c>
    </row>
    <row r="18" spans="1:5" x14ac:dyDescent="0.2">
      <c r="A18" s="5"/>
      <c r="B18" s="14" t="s">
        <v>9</v>
      </c>
      <c r="C18" s="6">
        <v>0</v>
      </c>
      <c r="D18" s="6">
        <v>2815174.42</v>
      </c>
      <c r="E18" s="7">
        <v>2815174.42</v>
      </c>
    </row>
    <row r="19" spans="1:5" x14ac:dyDescent="0.2">
      <c r="A19" s="5"/>
      <c r="B19" s="14" t="s">
        <v>15</v>
      </c>
      <c r="C19" s="6">
        <v>4672941</v>
      </c>
      <c r="D19" s="6">
        <v>2601251.73</v>
      </c>
      <c r="E19" s="7">
        <v>1882478.41</v>
      </c>
    </row>
    <row r="20" spans="1:5" x14ac:dyDescent="0.2">
      <c r="A20" s="5"/>
      <c r="B20" s="14" t="s">
        <v>16</v>
      </c>
      <c r="C20" s="6">
        <v>0</v>
      </c>
      <c r="D20" s="6">
        <v>359618.04</v>
      </c>
      <c r="E20" s="7">
        <v>359618.04</v>
      </c>
    </row>
    <row r="21" spans="1:5" x14ac:dyDescent="0.2">
      <c r="A21" s="5"/>
      <c r="B21" s="14" t="s">
        <v>17</v>
      </c>
      <c r="C21" s="6">
        <v>6684635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C3-C14</f>
        <v>0</v>
      </c>
      <c r="D24" s="12">
        <f>D3-D14</f>
        <v>44634723.899999961</v>
      </c>
      <c r="E24" s="13">
        <f>E3-E14</f>
        <v>30618574.439999983</v>
      </c>
    </row>
    <row r="25" spans="1:5" x14ac:dyDescent="0.2">
      <c r="A25" s="1" t="s">
        <v>25</v>
      </c>
    </row>
  </sheetData>
  <mergeCells count="2">
    <mergeCell ref="A1:E1"/>
    <mergeCell ref="A2:B2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0325</vt:lpstr>
      <vt:lpstr>'0325'!Área_de_impresión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cp:lastPrinted>2019-02-06T22:08:31Z</cp:lastPrinted>
  <dcterms:created xsi:type="dcterms:W3CDTF">2017-12-20T04:54:53Z</dcterms:created>
  <dcterms:modified xsi:type="dcterms:W3CDTF">2019-02-06T22:08:57Z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