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<sst xmlns="http://schemas.openxmlformats.org/spreadsheetml/2006/main" count="45" uniqueCount="37">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</sst>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/>
    <xf numFmtId="0" fontId="3" fillId="0" borderId="14" xfId="0" applyFont="1" applyFill="1" applyBorder="1" applyAlignment="1">
      <alignment horizontal="left" vertical="center"/>
    </xf>
    <xf numFmtId="4" fontId="3" fillId="0" borderId="14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164" fontId="2" fillId="0" borderId="12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/>
    <xf numFmtId="0" fontId="2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13" t="s">
        <v>36</v>
      </c>
      <c r="B1" s="14"/>
      <c r="C1" s="14"/>
      <c r="D1" s="14"/>
      <c r="E1" s="15"/>
    </row>
    <row r="2" spans="1:5" ht="22.5" x14ac:dyDescent="0.2">
      <c r="A2" s="16" t="s">
        <v>20</v>
      </c>
      <c r="B2" s="12"/>
      <c r="C2" s="8" t="s">
        <v>22</v>
      </c>
      <c r="D2" s="8" t="s">
        <v>21</v>
      </c>
      <c r="E2" s="17" t="s">
        <v>23</v>
      </c>
    </row>
    <row r="3" spans="1:5" x14ac:dyDescent="0.2">
      <c r="A3" s="18" t="s">
        <v>0</v>
      </c>
      <c r="B3" s="7"/>
      <c r="C3" s="3">
        <f>SUM(C4:C13)</f>
        <v>221378977.95999998</v>
      </c>
      <c r="D3" s="3">
        <f t="shared" ref="D3:E3" si="0">SUM(D4:D13)</f>
        <v>181784510.47999999</v>
      </c>
      <c r="E3" s="19">
        <f t="shared" si="0"/>
        <v>181784510.47999999</v>
      </c>
    </row>
    <row r="4" spans="1:5" x14ac:dyDescent="0.2">
      <c r="A4" s="20"/>
      <c r="B4" s="6" t="s">
        <v>1</v>
      </c>
      <c r="C4" s="4">
        <v>0</v>
      </c>
      <c r="D4" s="4">
        <v>0</v>
      </c>
      <c r="E4" s="21">
        <v>0</v>
      </c>
    </row>
    <row r="5" spans="1:5" x14ac:dyDescent="0.2">
      <c r="A5" s="20"/>
      <c r="B5" s="6" t="s">
        <v>2</v>
      </c>
      <c r="C5" s="4">
        <v>0</v>
      </c>
      <c r="D5" s="4">
        <v>0</v>
      </c>
      <c r="E5" s="21">
        <v>0</v>
      </c>
    </row>
    <row r="6" spans="1:5" x14ac:dyDescent="0.2">
      <c r="A6" s="20"/>
      <c r="B6" s="6" t="s">
        <v>3</v>
      </c>
      <c r="C6" s="4">
        <v>0</v>
      </c>
      <c r="D6" s="4">
        <v>0</v>
      </c>
      <c r="E6" s="21">
        <v>0</v>
      </c>
    </row>
    <row r="7" spans="1:5" x14ac:dyDescent="0.2">
      <c r="A7" s="20"/>
      <c r="B7" s="6" t="s">
        <v>4</v>
      </c>
      <c r="C7" s="4">
        <v>0</v>
      </c>
      <c r="D7" s="4">
        <v>0</v>
      </c>
      <c r="E7" s="21">
        <v>0</v>
      </c>
    </row>
    <row r="8" spans="1:5" x14ac:dyDescent="0.2">
      <c r="A8" s="20"/>
      <c r="B8" s="6" t="s">
        <v>5</v>
      </c>
      <c r="C8" s="4">
        <v>0</v>
      </c>
      <c r="D8" s="4">
        <v>0</v>
      </c>
      <c r="E8" s="21">
        <v>0</v>
      </c>
    </row>
    <row r="9" spans="1:5" x14ac:dyDescent="0.2">
      <c r="A9" s="20"/>
      <c r="B9" s="6" t="s">
        <v>6</v>
      </c>
      <c r="C9" s="4">
        <v>0</v>
      </c>
      <c r="D9" s="4">
        <v>0</v>
      </c>
      <c r="E9" s="21">
        <v>0</v>
      </c>
    </row>
    <row r="10" spans="1:5" x14ac:dyDescent="0.2">
      <c r="A10" s="20"/>
      <c r="B10" s="6" t="s">
        <v>7</v>
      </c>
      <c r="C10" s="4">
        <v>53591764</v>
      </c>
      <c r="D10" s="4">
        <v>46428962.009999998</v>
      </c>
      <c r="E10" s="21">
        <v>46428962.009999998</v>
      </c>
    </row>
    <row r="11" spans="1:5" x14ac:dyDescent="0.2">
      <c r="A11" s="20"/>
      <c r="B11" s="6" t="s">
        <v>8</v>
      </c>
      <c r="C11" s="4">
        <v>83671770</v>
      </c>
      <c r="D11" s="4">
        <v>68627971.709999993</v>
      </c>
      <c r="E11" s="21">
        <v>68627971.709999993</v>
      </c>
    </row>
    <row r="12" spans="1:5" x14ac:dyDescent="0.2">
      <c r="A12" s="20"/>
      <c r="B12" s="6" t="s">
        <v>9</v>
      </c>
      <c r="C12" s="4">
        <v>84115443.959999993</v>
      </c>
      <c r="D12" s="4">
        <v>66727576.759999998</v>
      </c>
      <c r="E12" s="21">
        <v>66727576.759999998</v>
      </c>
    </row>
    <row r="13" spans="1:5" x14ac:dyDescent="0.2">
      <c r="A13" s="22"/>
      <c r="B13" s="6" t="s">
        <v>10</v>
      </c>
      <c r="C13" s="4">
        <v>0</v>
      </c>
      <c r="D13" s="4">
        <v>0</v>
      </c>
      <c r="E13" s="21">
        <v>0</v>
      </c>
    </row>
    <row r="14" spans="1:5" x14ac:dyDescent="0.2">
      <c r="A14" s="23" t="s">
        <v>11</v>
      </c>
      <c r="B14" s="2"/>
      <c r="C14" s="5">
        <f>SUM(C15:C23)</f>
        <v>221378977.96000001</v>
      </c>
      <c r="D14" s="5">
        <f t="shared" ref="D14:E14" si="1">SUM(D15:D23)</f>
        <v>128960870.98999999</v>
      </c>
      <c r="E14" s="24">
        <f t="shared" si="1"/>
        <v>128960870.98999999</v>
      </c>
    </row>
    <row r="15" spans="1:5" x14ac:dyDescent="0.2">
      <c r="A15" s="20"/>
      <c r="B15" s="6" t="s">
        <v>12</v>
      </c>
      <c r="C15" s="4">
        <v>166062707.99000001</v>
      </c>
      <c r="D15" s="4">
        <v>105787148.53</v>
      </c>
      <c r="E15" s="21">
        <v>105787148.53</v>
      </c>
    </row>
    <row r="16" spans="1:5" x14ac:dyDescent="0.2">
      <c r="A16" s="20"/>
      <c r="B16" s="6" t="s">
        <v>13</v>
      </c>
      <c r="C16" s="4">
        <v>6798682.8799999999</v>
      </c>
      <c r="D16" s="4">
        <v>1440368.05</v>
      </c>
      <c r="E16" s="21">
        <v>1440368.05</v>
      </c>
    </row>
    <row r="17" spans="1:5" x14ac:dyDescent="0.2">
      <c r="A17" s="20"/>
      <c r="B17" s="6" t="s">
        <v>14</v>
      </c>
      <c r="C17" s="4">
        <v>45882038.979999997</v>
      </c>
      <c r="D17" s="4">
        <v>16946048.77</v>
      </c>
      <c r="E17" s="21">
        <v>16946048.77</v>
      </c>
    </row>
    <row r="18" spans="1:5" x14ac:dyDescent="0.2">
      <c r="A18" s="20"/>
      <c r="B18" s="6" t="s">
        <v>9</v>
      </c>
      <c r="C18" s="4">
        <v>1110000</v>
      </c>
      <c r="D18" s="4">
        <v>1609179.64</v>
      </c>
      <c r="E18" s="21">
        <v>1609179.64</v>
      </c>
    </row>
    <row r="19" spans="1:5" x14ac:dyDescent="0.2">
      <c r="A19" s="20"/>
      <c r="B19" s="6" t="s">
        <v>15</v>
      </c>
      <c r="C19" s="4">
        <v>1525548.11</v>
      </c>
      <c r="D19" s="4">
        <v>3178126</v>
      </c>
      <c r="E19" s="21">
        <v>3178126</v>
      </c>
    </row>
    <row r="20" spans="1:5" x14ac:dyDescent="0.2">
      <c r="A20" s="20"/>
      <c r="B20" s="6" t="s">
        <v>16</v>
      </c>
      <c r="C20" s="4">
        <v>0</v>
      </c>
      <c r="D20" s="4">
        <v>0</v>
      </c>
      <c r="E20" s="21">
        <v>0</v>
      </c>
    </row>
    <row r="21" spans="1:5" x14ac:dyDescent="0.2">
      <c r="A21" s="20"/>
      <c r="B21" s="6" t="s">
        <v>17</v>
      </c>
      <c r="C21" s="4">
        <v>0</v>
      </c>
      <c r="D21" s="4">
        <v>0</v>
      </c>
      <c r="E21" s="21">
        <v>0</v>
      </c>
    </row>
    <row r="22" spans="1:5" x14ac:dyDescent="0.2">
      <c r="A22" s="20"/>
      <c r="B22" s="6" t="s">
        <v>18</v>
      </c>
      <c r="C22" s="4">
        <v>0</v>
      </c>
      <c r="D22" s="4">
        <v>0</v>
      </c>
      <c r="E22" s="21">
        <v>0</v>
      </c>
    </row>
    <row r="23" spans="1:5" x14ac:dyDescent="0.2">
      <c r="A23" s="20"/>
      <c r="B23" s="6" t="s">
        <v>19</v>
      </c>
      <c r="C23" s="4">
        <v>0</v>
      </c>
      <c r="D23" s="4">
        <v>0</v>
      </c>
      <c r="E23" s="21">
        <v>0</v>
      </c>
    </row>
    <row r="24" spans="1:5" ht="12" thickBot="1" x14ac:dyDescent="0.25">
      <c r="A24" s="25"/>
      <c r="B24" s="26" t="s">
        <v>35</v>
      </c>
      <c r="C24" s="27">
        <f>C3-C14</f>
        <v>0</v>
      </c>
      <c r="D24" s="27">
        <f>D3-D14</f>
        <v>52823639.489999995</v>
      </c>
      <c r="E24" s="28">
        <f>E3-E14</f>
        <v>52823639.489999995</v>
      </c>
    </row>
    <row r="26" spans="1:5" ht="12" thickBot="1" x14ac:dyDescent="0.25"/>
    <row r="27" spans="1:5" ht="22.5" x14ac:dyDescent="0.2">
      <c r="A27" s="29" t="s">
        <v>20</v>
      </c>
      <c r="B27" s="30"/>
      <c r="C27" s="31" t="s">
        <v>22</v>
      </c>
      <c r="D27" s="31" t="s">
        <v>21</v>
      </c>
      <c r="E27" s="32" t="s">
        <v>23</v>
      </c>
    </row>
    <row r="28" spans="1:5" x14ac:dyDescent="0.2">
      <c r="A28" s="18" t="s">
        <v>25</v>
      </c>
      <c r="B28" s="7"/>
      <c r="C28" s="9">
        <f>SUM(C29:C35)</f>
        <v>0</v>
      </c>
      <c r="D28" s="9">
        <f>SUM(D29:D35)</f>
        <v>38870365</v>
      </c>
      <c r="E28" s="33">
        <f>SUM(E29:E35)</f>
        <v>38847277.800000004</v>
      </c>
    </row>
    <row r="29" spans="1:5" x14ac:dyDescent="0.2">
      <c r="A29" s="20"/>
      <c r="B29" s="6" t="s">
        <v>26</v>
      </c>
      <c r="C29" s="10">
        <v>0</v>
      </c>
      <c r="D29" s="10">
        <v>10481513.210000001</v>
      </c>
      <c r="E29" s="34">
        <v>10517905.85</v>
      </c>
    </row>
    <row r="30" spans="1:5" x14ac:dyDescent="0.2">
      <c r="A30" s="20"/>
      <c r="B30" s="6" t="s">
        <v>27</v>
      </c>
      <c r="C30" s="10">
        <v>0</v>
      </c>
      <c r="D30" s="10">
        <v>0</v>
      </c>
      <c r="E30" s="34">
        <v>0</v>
      </c>
    </row>
    <row r="31" spans="1:5" x14ac:dyDescent="0.2">
      <c r="A31" s="20"/>
      <c r="B31" s="6" t="s">
        <v>28</v>
      </c>
      <c r="C31" s="10">
        <v>0</v>
      </c>
      <c r="D31" s="10">
        <v>0</v>
      </c>
      <c r="E31" s="34">
        <v>0</v>
      </c>
    </row>
    <row r="32" spans="1:5" x14ac:dyDescent="0.2">
      <c r="A32" s="20"/>
      <c r="B32" s="6" t="s">
        <v>29</v>
      </c>
      <c r="C32" s="10">
        <v>0</v>
      </c>
      <c r="D32" s="10">
        <v>28638723.57</v>
      </c>
      <c r="E32" s="34">
        <v>28626792.280000001</v>
      </c>
    </row>
    <row r="33" spans="1:5" x14ac:dyDescent="0.2">
      <c r="A33" s="20"/>
      <c r="B33" s="6" t="s">
        <v>30</v>
      </c>
      <c r="C33" s="10">
        <v>0</v>
      </c>
      <c r="D33" s="10">
        <v>26222.65</v>
      </c>
      <c r="E33" s="34">
        <v>22922.65</v>
      </c>
    </row>
    <row r="34" spans="1:5" x14ac:dyDescent="0.2">
      <c r="A34" s="20"/>
      <c r="B34" s="6" t="s">
        <v>31</v>
      </c>
      <c r="C34" s="10">
        <v>0</v>
      </c>
      <c r="D34" s="10">
        <v>0</v>
      </c>
      <c r="E34" s="34">
        <v>0</v>
      </c>
    </row>
    <row r="35" spans="1:5" x14ac:dyDescent="0.2">
      <c r="A35" s="20"/>
      <c r="B35" s="6" t="s">
        <v>32</v>
      </c>
      <c r="C35" s="10">
        <v>0</v>
      </c>
      <c r="D35" s="10">
        <v>-276094.43</v>
      </c>
      <c r="E35" s="34">
        <v>-320342.98</v>
      </c>
    </row>
    <row r="36" spans="1:5" x14ac:dyDescent="0.2">
      <c r="A36" s="23" t="s">
        <v>34</v>
      </c>
      <c r="B36" s="6"/>
      <c r="C36" s="11">
        <f>SUM(C37:C39)</f>
        <v>0</v>
      </c>
      <c r="D36" s="11">
        <f>SUM(D37:D39)</f>
        <v>13953274.49</v>
      </c>
      <c r="E36" s="35">
        <f>SUM(E37:E39)</f>
        <v>13976361.689999999</v>
      </c>
    </row>
    <row r="37" spans="1:5" x14ac:dyDescent="0.2">
      <c r="A37" s="20"/>
      <c r="B37" s="6" t="s">
        <v>30</v>
      </c>
      <c r="C37" s="10">
        <v>0</v>
      </c>
      <c r="D37" s="10">
        <v>13953274.49</v>
      </c>
      <c r="E37" s="34">
        <v>13976361.689999999</v>
      </c>
    </row>
    <row r="38" spans="1:5" x14ac:dyDescent="0.2">
      <c r="A38" s="36"/>
      <c r="B38" s="37" t="s">
        <v>31</v>
      </c>
      <c r="C38" s="10">
        <v>0</v>
      </c>
      <c r="D38" s="10">
        <v>0</v>
      </c>
      <c r="E38" s="34">
        <v>0</v>
      </c>
    </row>
    <row r="39" spans="1:5" x14ac:dyDescent="0.2">
      <c r="A39" s="36"/>
      <c r="B39" s="37" t="s">
        <v>33</v>
      </c>
      <c r="C39" s="10">
        <v>0</v>
      </c>
      <c r="D39" s="10">
        <v>0</v>
      </c>
      <c r="E39" s="34">
        <v>0</v>
      </c>
    </row>
    <row r="40" spans="1:5" ht="12" thickBot="1" x14ac:dyDescent="0.25">
      <c r="A40" s="25"/>
      <c r="B40" s="26" t="s">
        <v>35</v>
      </c>
      <c r="C40" s="27">
        <f>C28+C36</f>
        <v>0</v>
      </c>
      <c r="D40" s="27">
        <f>D28+D36</f>
        <v>52823639.490000002</v>
      </c>
      <c r="E40" s="28">
        <f>E28+E36</f>
        <v>52823639.490000002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1.1023622047244095" right="0.31496062992125984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2022-10-10T19:01:21Z</cp:lastPrinted>
  <dcterms:created xsi:type="dcterms:W3CDTF">2017-12-20T04:54:53Z</dcterms:created>
  <dcterms:modified xsi:type="dcterms:W3CDTF">2022-10-10T19:01:55Z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