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OS\AÑO 2025\PAGINA UTL\3er trimestre 2025\Estados financieros Septiembre\SEPTIEMBRE\"/>
    </mc:Choice>
  </mc:AlternateContent>
  <bookViews>
    <workbookView xWindow="-105" yWindow="-105" windowWidth="23265" windowHeight="12465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C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<sst xmlns="http://schemas.openxmlformats.org/spreadsheetml/2006/main" count="45" uniqueCount="37">
  <si>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</si>
  <si>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</si>
  <si>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</si>
  <si>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</si>
  <si>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</si>
  <si>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</si>
  <si>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</si>
  <si>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</si>
  <si>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</si>
  <si>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</si>
  <si>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</si>
  <si>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</si>
  <si>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</si>
  <si>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</si>
  <si>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</si>
  <si>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</si>
  <si>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</si>
  <si>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</si>
  <si>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</si>
  <si>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</si>
  <si>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</si>
  <si>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</si>
  <si>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</si>
  <si>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</si>
  <si>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</si>
  <si>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</si>
  <si>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</si>
  <si>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</si>
  <si>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</si>
  <si>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</si>
  <si>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</si>
  <si>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</si>
  <si>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</si>
  <si>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</si>
  <si>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</si>
  <si>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</si>
  <si>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UNIVERSIDAD TECNOLOGICA DE LEON
Flujo de Fondos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</si>
</sst>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44" fontId="3" fillId="2" borderId="2" xfId="2" applyFont="1" applyFill="1" applyBorder="1" applyAlignment="1">
      <alignment horizontal="center" vertical="center"/>
    </xf>
    <xf numFmtId="44" fontId="3" fillId="2" borderId="2" xfId="2" applyFont="1" applyFill="1" applyBorder="1" applyAlignment="1">
      <alignment horizontal="center" vertical="center" wrapText="1"/>
    </xf>
    <xf numFmtId="44" fontId="3" fillId="0" borderId="1" xfId="2" applyFont="1" applyBorder="1" applyAlignment="1">
      <alignment vertical="center" wrapText="1"/>
    </xf>
    <xf numFmtId="44" fontId="3" fillId="0" borderId="3" xfId="2" applyFont="1" applyBorder="1" applyAlignment="1">
      <alignment vertical="center" wrapText="1"/>
    </xf>
    <xf numFmtId="44" fontId="5" fillId="0" borderId="1" xfId="2" applyFont="1" applyBorder="1"/>
    <xf numFmtId="44" fontId="2" fillId="0" borderId="0" xfId="2" applyFont="1"/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2" borderId="5" xfId="1" applyFont="1" applyFill="1" applyBorder="1" applyAlignment="1" applyProtection="1">
      <alignment horizontal="center" vertical="center" wrapText="1"/>
      <protection locked="0"/>
    </xf>
    <xf numFmtId="0" fontId="3" fillId="2" borderId="6" xfId="1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>
      <alignment horizontal="center" vertical="center"/>
    </xf>
    <xf numFmtId="44" fontId="3" fillId="2" borderId="8" xfId="2" applyFont="1" applyFill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44" fontId="3" fillId="0" borderId="10" xfId="2" applyFont="1" applyBorder="1" applyAlignment="1">
      <alignment vertical="center" wrapText="1"/>
    </xf>
    <xf numFmtId="0" fontId="4" fillId="0" borderId="11" xfId="0" applyFont="1" applyBorder="1" applyAlignment="1">
      <alignment horizontal="left" vertical="center" indent="1"/>
    </xf>
    <xf numFmtId="44" fontId="4" fillId="0" borderId="0" xfId="2" applyFont="1" applyBorder="1" applyAlignment="1">
      <alignment vertical="center" wrapText="1"/>
    </xf>
    <xf numFmtId="44" fontId="4" fillId="0" borderId="12" xfId="2" applyFont="1" applyBorder="1" applyAlignment="1">
      <alignment vertical="center" wrapText="1"/>
    </xf>
    <xf numFmtId="0" fontId="3" fillId="0" borderId="11" xfId="0" applyFont="1" applyBorder="1" applyAlignment="1">
      <alignment horizontal="left" vertical="center"/>
    </xf>
    <xf numFmtId="44" fontId="3" fillId="0" borderId="0" xfId="2" applyFont="1" applyBorder="1" applyAlignment="1">
      <alignment vertical="center" wrapText="1"/>
    </xf>
    <xf numFmtId="44" fontId="3" fillId="0" borderId="12" xfId="2" applyFont="1" applyBorder="1" applyAlignment="1">
      <alignment vertical="center" wrapText="1"/>
    </xf>
    <xf numFmtId="0" fontId="3" fillId="0" borderId="13" xfId="0" applyFont="1" applyBorder="1" applyAlignment="1">
      <alignment horizontal="left" vertical="center"/>
    </xf>
    <xf numFmtId="44" fontId="3" fillId="0" borderId="14" xfId="2" applyFont="1" applyBorder="1" applyAlignment="1">
      <alignment vertical="center" wrapText="1"/>
    </xf>
    <xf numFmtId="0" fontId="2" fillId="0" borderId="11" xfId="0" applyFont="1" applyBorder="1"/>
    <xf numFmtId="44" fontId="2" fillId="0" borderId="0" xfId="2" applyFont="1" applyBorder="1"/>
    <xf numFmtId="44" fontId="2" fillId="0" borderId="12" xfId="2" applyFont="1" applyBorder="1"/>
    <xf numFmtId="0" fontId="3" fillId="2" borderId="15" xfId="0" applyFont="1" applyFill="1" applyBorder="1" applyAlignment="1">
      <alignment horizontal="center" vertical="center"/>
    </xf>
    <xf numFmtId="44" fontId="5" fillId="0" borderId="10" xfId="2" applyFont="1" applyBorder="1"/>
    <xf numFmtId="0" fontId="3" fillId="0" borderId="11" xfId="0" applyFont="1" applyBorder="1" applyAlignment="1">
      <alignment vertical="center"/>
    </xf>
    <xf numFmtId="44" fontId="5" fillId="0" borderId="0" xfId="2" applyFont="1" applyBorder="1"/>
    <xf numFmtId="44" fontId="5" fillId="0" borderId="12" xfId="2" applyFont="1" applyBorder="1"/>
    <xf numFmtId="0" fontId="2" fillId="0" borderId="11" xfId="0" applyFont="1" applyBorder="1" applyAlignment="1">
      <alignment horizontal="left" indent="1"/>
    </xf>
    <xf numFmtId="0" fontId="3" fillId="0" borderId="16" xfId="0" applyFont="1" applyBorder="1" applyAlignment="1">
      <alignment horizontal="left" vertical="center"/>
    </xf>
    <xf numFmtId="44" fontId="3" fillId="0" borderId="17" xfId="2" applyFont="1" applyBorder="1" applyAlignment="1">
      <alignment vertical="center" wrapText="1"/>
    </xf>
    <xf numFmtId="44" fontId="3" fillId="0" borderId="18" xfId="2" applyFont="1" applyBorder="1" applyAlignment="1">
      <alignment vertical="center" wrapText="1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40</xdr:row>
      <xdr:rowOff>19050</xdr:rowOff>
    </xdr:from>
    <xdr:to>
      <xdr:col>3</xdr:col>
      <xdr:colOff>1571625</xdr:colOff>
      <xdr:row>48</xdr:row>
      <xdr:rowOff>101661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5DBB4C3-65AE-400D-99C9-17BCD9C716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0" t="56227" r="23598" b="16656"/>
        <a:stretch/>
      </xdr:blipFill>
      <xdr:spPr>
        <a:xfrm>
          <a:off x="85724" y="6372225"/>
          <a:ext cx="7848601" cy="1225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showGridLines="0" tabSelected="1" topLeftCell="A11" workbookViewId="0">
      <selection activeCell="E40" sqref="E40"/>
    </sheetView>
  </sheetViews>
  <sheetFormatPr baseColWidth="10" defaultColWidth="11.42578125" defaultRowHeight="11.25" x14ac:dyDescent="0.2"/>
  <cols>
    <col min="1" max="1" width="44" style="1" customWidth="1"/>
    <col min="2" max="4" width="25.7109375" style="7" customWidth="1"/>
    <col min="5" max="16384" width="11.42578125" style="1"/>
  </cols>
  <sheetData>
    <row r="1" spans="1:4" ht="49.35" customHeight="1" x14ac:dyDescent="0.2">
      <c r="A1" s="8" t="s">
        <v>36</v>
      </c>
      <c r="B1" s="9"/>
      <c r="C1" s="9"/>
      <c r="D1" s="10"/>
    </row>
    <row r="2" spans="1:4" ht="24.6" customHeight="1" x14ac:dyDescent="0.2">
      <c r="A2" s="11" t="s">
        <v>20</v>
      </c>
      <c r="B2" s="2" t="s">
        <v>30</v>
      </c>
      <c r="C2" s="3" t="s">
        <v>21</v>
      </c>
      <c r="D2" s="12" t="s">
        <v>31</v>
      </c>
    </row>
    <row r="3" spans="1:4" x14ac:dyDescent="0.2">
      <c r="A3" s="13" t="s">
        <v>0</v>
      </c>
      <c r="B3" s="4">
        <f>SUM(B4:B13)</f>
        <v>245778523.26999998</v>
      </c>
      <c r="C3" s="4">
        <f t="shared" ref="C3:D3" si="0">SUM(C4:C13)</f>
        <v>238658021.72000003</v>
      </c>
      <c r="D3" s="14">
        <f t="shared" si="0"/>
        <v>238658021.72000003</v>
      </c>
    </row>
    <row r="4" spans="1:4" x14ac:dyDescent="0.2">
      <c r="A4" s="15" t="s">
        <v>1</v>
      </c>
      <c r="B4" s="16">
        <v>0</v>
      </c>
      <c r="C4" s="16">
        <v>0</v>
      </c>
      <c r="D4" s="17">
        <v>0</v>
      </c>
    </row>
    <row r="5" spans="1:4" x14ac:dyDescent="0.2">
      <c r="A5" s="15" t="s">
        <v>2</v>
      </c>
      <c r="B5" s="16">
        <v>0</v>
      </c>
      <c r="C5" s="16">
        <v>0</v>
      </c>
      <c r="D5" s="17">
        <v>0</v>
      </c>
    </row>
    <row r="6" spans="1:4" x14ac:dyDescent="0.2">
      <c r="A6" s="15" t="s">
        <v>3</v>
      </c>
      <c r="B6" s="16">
        <v>0</v>
      </c>
      <c r="C6" s="16">
        <v>0</v>
      </c>
      <c r="D6" s="17">
        <v>0</v>
      </c>
    </row>
    <row r="7" spans="1:4" x14ac:dyDescent="0.2">
      <c r="A7" s="15" t="s">
        <v>4</v>
      </c>
      <c r="B7" s="16">
        <v>0</v>
      </c>
      <c r="C7" s="16">
        <v>0</v>
      </c>
      <c r="D7" s="17">
        <v>0</v>
      </c>
    </row>
    <row r="8" spans="1:4" x14ac:dyDescent="0.2">
      <c r="A8" s="15" t="s">
        <v>5</v>
      </c>
      <c r="B8" s="16">
        <v>0</v>
      </c>
      <c r="C8" s="16">
        <v>0</v>
      </c>
      <c r="D8" s="17">
        <v>0</v>
      </c>
    </row>
    <row r="9" spans="1:4" x14ac:dyDescent="0.2">
      <c r="A9" s="15" t="s">
        <v>6</v>
      </c>
      <c r="B9" s="16">
        <v>0</v>
      </c>
      <c r="C9" s="16">
        <v>0</v>
      </c>
      <c r="D9" s="17">
        <v>0</v>
      </c>
    </row>
    <row r="10" spans="1:4" x14ac:dyDescent="0.2">
      <c r="A10" s="15" t="s">
        <v>7</v>
      </c>
      <c r="B10" s="16">
        <v>53885945</v>
      </c>
      <c r="C10" s="16">
        <v>57288946.079999998</v>
      </c>
      <c r="D10" s="17">
        <v>57288946.079999998</v>
      </c>
    </row>
    <row r="11" spans="1:4" x14ac:dyDescent="0.2">
      <c r="A11" s="15" t="s">
        <v>8</v>
      </c>
      <c r="B11" s="16">
        <v>95612283</v>
      </c>
      <c r="C11" s="16">
        <v>81237563.159999996</v>
      </c>
      <c r="D11" s="17">
        <v>81237563.159999996</v>
      </c>
    </row>
    <row r="12" spans="1:4" x14ac:dyDescent="0.2">
      <c r="A12" s="15" t="s">
        <v>9</v>
      </c>
      <c r="B12" s="16">
        <v>96280295.269999996</v>
      </c>
      <c r="C12" s="16">
        <v>100131512.48</v>
      </c>
      <c r="D12" s="17">
        <v>100131512.48</v>
      </c>
    </row>
    <row r="13" spans="1:4" x14ac:dyDescent="0.2">
      <c r="A13" s="15" t="s">
        <v>10</v>
      </c>
      <c r="B13" s="16">
        <v>0</v>
      </c>
      <c r="C13" s="16">
        <v>0</v>
      </c>
      <c r="D13" s="17">
        <v>0</v>
      </c>
    </row>
    <row r="14" spans="1:4" x14ac:dyDescent="0.2">
      <c r="A14" s="18" t="s">
        <v>11</v>
      </c>
      <c r="B14" s="19">
        <f>SUM(B15:B23)</f>
        <v>245778523.27000001</v>
      </c>
      <c r="C14" s="19">
        <f t="shared" ref="C14:D14" si="1">SUM(C15:C23)</f>
        <v>137389413.56999999</v>
      </c>
      <c r="D14" s="20">
        <f t="shared" si="1"/>
        <v>137414226.95999998</v>
      </c>
    </row>
    <row r="15" spans="1:4" x14ac:dyDescent="0.2">
      <c r="A15" s="15" t="s">
        <v>12</v>
      </c>
      <c r="B15" s="16">
        <v>187580003</v>
      </c>
      <c r="C15" s="16">
        <v>105899192.45999999</v>
      </c>
      <c r="D15" s="17">
        <v>105899192.45999999</v>
      </c>
    </row>
    <row r="16" spans="1:4" x14ac:dyDescent="0.2">
      <c r="A16" s="15" t="s">
        <v>13</v>
      </c>
      <c r="B16" s="16">
        <v>3957906.27</v>
      </c>
      <c r="C16" s="16">
        <v>1066561.8700000001</v>
      </c>
      <c r="D16" s="17">
        <v>1068400.47</v>
      </c>
    </row>
    <row r="17" spans="1:4" x14ac:dyDescent="0.2">
      <c r="A17" s="15" t="s">
        <v>14</v>
      </c>
      <c r="B17" s="16">
        <v>53323272</v>
      </c>
      <c r="C17" s="16">
        <v>27407826.420000002</v>
      </c>
      <c r="D17" s="17">
        <v>27430801.210000001</v>
      </c>
    </row>
    <row r="18" spans="1:4" x14ac:dyDescent="0.2">
      <c r="A18" s="15" t="s">
        <v>9</v>
      </c>
      <c r="B18" s="16">
        <v>673418</v>
      </c>
      <c r="C18" s="16">
        <v>1741989.32</v>
      </c>
      <c r="D18" s="17">
        <v>1741989.32</v>
      </c>
    </row>
    <row r="19" spans="1:4" x14ac:dyDescent="0.2">
      <c r="A19" s="15" t="s">
        <v>15</v>
      </c>
      <c r="B19" s="16">
        <v>243924</v>
      </c>
      <c r="C19" s="16">
        <v>0</v>
      </c>
      <c r="D19" s="17">
        <v>0</v>
      </c>
    </row>
    <row r="20" spans="1:4" x14ac:dyDescent="0.2">
      <c r="A20" s="15" t="s">
        <v>16</v>
      </c>
      <c r="B20" s="16">
        <v>0</v>
      </c>
      <c r="C20" s="16">
        <v>1273843.5</v>
      </c>
      <c r="D20" s="17">
        <v>1273843.5</v>
      </c>
    </row>
    <row r="21" spans="1:4" x14ac:dyDescent="0.2">
      <c r="A21" s="15" t="s">
        <v>17</v>
      </c>
      <c r="B21" s="16">
        <v>0</v>
      </c>
      <c r="C21" s="16">
        <v>0</v>
      </c>
      <c r="D21" s="17">
        <v>0</v>
      </c>
    </row>
    <row r="22" spans="1:4" x14ac:dyDescent="0.2">
      <c r="A22" s="15" t="s">
        <v>18</v>
      </c>
      <c r="B22" s="16">
        <v>0</v>
      </c>
      <c r="C22" s="16">
        <v>0</v>
      </c>
      <c r="D22" s="17">
        <v>0</v>
      </c>
    </row>
    <row r="23" spans="1:4" x14ac:dyDescent="0.2">
      <c r="A23" s="15" t="s">
        <v>19</v>
      </c>
      <c r="B23" s="16">
        <v>0</v>
      </c>
      <c r="C23" s="16">
        <v>0</v>
      </c>
      <c r="D23" s="17">
        <v>0</v>
      </c>
    </row>
    <row r="24" spans="1:4" x14ac:dyDescent="0.2">
      <c r="A24" s="21" t="s">
        <v>29</v>
      </c>
      <c r="B24" s="5">
        <f>B3-B14</f>
        <v>0</v>
      </c>
      <c r="C24" s="5">
        <f>C3-C14</f>
        <v>101268608.15000004</v>
      </c>
      <c r="D24" s="22">
        <f>D3-D14</f>
        <v>101243794.76000005</v>
      </c>
    </row>
    <row r="25" spans="1:4" x14ac:dyDescent="0.2">
      <c r="A25" s="23"/>
      <c r="B25" s="24"/>
      <c r="C25" s="24"/>
      <c r="D25" s="25"/>
    </row>
    <row r="26" spans="1:4" ht="11.1" customHeight="1" x14ac:dyDescent="0.2">
      <c r="A26" s="26" t="s">
        <v>20</v>
      </c>
      <c r="B26" s="2" t="s">
        <v>30</v>
      </c>
      <c r="C26" s="3" t="s">
        <v>21</v>
      </c>
      <c r="D26" s="12" t="s">
        <v>31</v>
      </c>
    </row>
    <row r="27" spans="1:4" x14ac:dyDescent="0.2">
      <c r="A27" s="13" t="s">
        <v>23</v>
      </c>
      <c r="B27" s="6">
        <f>SUM(B28:B34)</f>
        <v>0</v>
      </c>
      <c r="C27" s="6">
        <f>SUM(C28:C34)</f>
        <v>65658169.590000004</v>
      </c>
      <c r="D27" s="27">
        <f>SUM(D28:D34)</f>
        <v>65661951.140000001</v>
      </c>
    </row>
    <row r="28" spans="1:4" x14ac:dyDescent="0.2">
      <c r="A28" s="15" t="s">
        <v>24</v>
      </c>
      <c r="B28" s="24">
        <v>0</v>
      </c>
      <c r="C28" s="24">
        <v>247957.44</v>
      </c>
      <c r="D28" s="25">
        <v>247957.44</v>
      </c>
    </row>
    <row r="29" spans="1:4" x14ac:dyDescent="0.2">
      <c r="A29" s="15" t="s">
        <v>32</v>
      </c>
      <c r="B29" s="24">
        <v>0</v>
      </c>
      <c r="C29" s="24">
        <v>0</v>
      </c>
      <c r="D29" s="25">
        <v>0</v>
      </c>
    </row>
    <row r="30" spans="1:4" x14ac:dyDescent="0.2">
      <c r="A30" s="15" t="s">
        <v>25</v>
      </c>
      <c r="B30" s="24">
        <v>0</v>
      </c>
      <c r="C30" s="24">
        <v>0</v>
      </c>
      <c r="D30" s="25">
        <v>0</v>
      </c>
    </row>
    <row r="31" spans="1:4" x14ac:dyDescent="0.2">
      <c r="A31" s="15" t="s">
        <v>26</v>
      </c>
      <c r="B31" s="24">
        <v>0</v>
      </c>
      <c r="C31" s="24">
        <v>29901340.579999998</v>
      </c>
      <c r="D31" s="25">
        <v>29905122.129999999</v>
      </c>
    </row>
    <row r="32" spans="1:4" x14ac:dyDescent="0.2">
      <c r="A32" s="15" t="s">
        <v>33</v>
      </c>
      <c r="B32" s="24">
        <v>0</v>
      </c>
      <c r="C32" s="24">
        <v>34940171.509999998</v>
      </c>
      <c r="D32" s="25">
        <v>34940171.509999998</v>
      </c>
    </row>
    <row r="33" spans="1:4" x14ac:dyDescent="0.2">
      <c r="A33" s="15" t="s">
        <v>27</v>
      </c>
      <c r="B33" s="24">
        <v>0</v>
      </c>
      <c r="C33" s="24">
        <v>0</v>
      </c>
      <c r="D33" s="25">
        <v>0</v>
      </c>
    </row>
    <row r="34" spans="1:4" x14ac:dyDescent="0.2">
      <c r="A34" s="15" t="s">
        <v>34</v>
      </c>
      <c r="B34" s="24">
        <v>0</v>
      </c>
      <c r="C34" s="24">
        <v>568700.06000000006</v>
      </c>
      <c r="D34" s="25">
        <v>568700.06000000006</v>
      </c>
    </row>
    <row r="35" spans="1:4" x14ac:dyDescent="0.2">
      <c r="A35" s="28" t="s">
        <v>28</v>
      </c>
      <c r="B35" s="29">
        <f>SUM(B36:B38)</f>
        <v>0</v>
      </c>
      <c r="C35" s="29">
        <f>SUM(C36:C38)</f>
        <v>35610438.560000002</v>
      </c>
      <c r="D35" s="30">
        <f>SUM(D36:D38)</f>
        <v>35581843.619999997</v>
      </c>
    </row>
    <row r="36" spans="1:4" x14ac:dyDescent="0.2">
      <c r="A36" s="15" t="s">
        <v>33</v>
      </c>
      <c r="B36" s="24">
        <v>0</v>
      </c>
      <c r="C36" s="24">
        <v>35610438.560000002</v>
      </c>
      <c r="D36" s="25">
        <v>35581843.619999997</v>
      </c>
    </row>
    <row r="37" spans="1:4" x14ac:dyDescent="0.2">
      <c r="A37" s="31" t="s">
        <v>27</v>
      </c>
      <c r="B37" s="24">
        <v>0</v>
      </c>
      <c r="C37" s="24">
        <v>0</v>
      </c>
      <c r="D37" s="25">
        <v>0</v>
      </c>
    </row>
    <row r="38" spans="1:4" x14ac:dyDescent="0.2">
      <c r="A38" s="31" t="s">
        <v>35</v>
      </c>
      <c r="B38" s="24">
        <v>0</v>
      </c>
      <c r="C38" s="24">
        <v>0</v>
      </c>
      <c r="D38" s="25">
        <v>0</v>
      </c>
    </row>
    <row r="39" spans="1:4" ht="12" thickBot="1" x14ac:dyDescent="0.25">
      <c r="A39" s="32" t="s">
        <v>29</v>
      </c>
      <c r="B39" s="33">
        <f>B27+B35</f>
        <v>0</v>
      </c>
      <c r="C39" s="33">
        <f>C27+C35</f>
        <v>101268608.15000001</v>
      </c>
      <c r="D39" s="34">
        <f>D27+D35</f>
        <v>101243794.75999999</v>
      </c>
    </row>
    <row r="40" spans="1:4" x14ac:dyDescent="0.2">
      <c r="A40" s="1" t="s">
        <v>22</v>
      </c>
    </row>
  </sheetData>
  <mergeCells count="1">
    <mergeCell ref="A1:D1"/>
  </mergeCells>
  <pageMargins left="1.1811023622047245" right="0.70866141732283472" top="0.59055118110236227" bottom="0.74803149606299213" header="0.31496062992125984" footer="0.31496062992125984"/>
  <pageSetup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D5392A00377341B8AC98AA173C251D" ma:contentTypeVersion="16" ma:contentTypeDescription="Crear nuevo documento." ma:contentTypeScope="" ma:versionID="369bbf7652ff3f3a43430eabd9a5e676">
  <xsd:schema xmlns:xsd="http://www.w3.org/2001/XMLSchema" xmlns:xs="http://www.w3.org/2001/XMLSchema" xmlns:p="http://schemas.microsoft.com/office/2006/metadata/properties" xmlns:ns3="969ac7de-33bd-4a31-bb89-2f159fc47d0a" xmlns:ns4="7d94ff59-7ed1-4a55-a7f4-33f9374cfc68" targetNamespace="http://schemas.microsoft.com/office/2006/metadata/properties" ma:root="true" ma:fieldsID="7c56097eb3c38f72b12020c0629aad90" ns3:_="" ns4:_="">
    <xsd:import namespace="969ac7de-33bd-4a31-bb89-2f159fc47d0a"/>
    <xsd:import namespace="7d94ff59-7ed1-4a55-a7f4-33f9374cfc6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9ac7de-33bd-4a31-bb89-2f159fc47d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94ff59-7ed1-4a55-a7f4-33f9374cfc68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9ac7de-33bd-4a31-bb89-2f159fc47d0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E83452-FB59-4D7D-9CC5-667AE053D9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9ac7de-33bd-4a31-bb89-2f159fc47d0a"/>
    <ds:schemaRef ds:uri="7d94ff59-7ed1-4a55-a7f4-33f9374cfc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infopath/2007/PartnerControls"/>
    <ds:schemaRef ds:uri="http://schemas.openxmlformats.org/package/2006/metadata/core-properties"/>
    <ds:schemaRef ds:uri="969ac7de-33bd-4a31-bb89-2f159fc47d0a"/>
    <ds:schemaRef ds:uri="http://purl.org/dc/dcmitype/"/>
    <ds:schemaRef ds:uri="http://purl.org/dc/elements/1.1/"/>
    <ds:schemaRef ds:uri="http://schemas.microsoft.com/office/2006/documentManagement/types"/>
    <ds:schemaRef ds:uri="7d94ff59-7ed1-4a55-a7f4-33f9374cfc68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2025-11-04T22:42:35Z</cp:lastPrinted>
  <dcterms:created xsi:type="dcterms:W3CDTF">2017-12-20T04:54:53Z</dcterms:created>
  <dcterms:modified xsi:type="dcterms:W3CDTF">2025-11-04T22:46:39Z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0x01010001D5392A00377341B8AC98AA173C251D</vt:lpwstr>
  </property>
</Properties>
</file>