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E36" i="1"/>
  <c r="D36" i="1"/>
  <c r="C36" i="1"/>
  <c r="E28" i="1"/>
  <c r="E40" i="1" s="1"/>
  <c r="D28" i="1"/>
  <c r="D40" i="1" s="1"/>
  <c r="C28" i="1"/>
  <c r="D24" i="1"/>
  <c r="C24" i="1"/>
  <c r="E14" i="1"/>
  <c r="D14" i="1"/>
  <c r="C14" i="1"/>
  <c r="E3" i="1"/>
  <c r="E24" i="1" s="1"/>
  <c r="D3" i="1"/>
  <c r="C3" i="1"/>
</calcChain>
</file>

<file path=xl/sharedStrings.xml><?xml version="1.0" encoding="utf-8"?>
<sst xmlns="http://schemas.openxmlformats.org/spreadsheetml/2006/main" count="45" uniqueCount="37">
  <si>
    <t>Universidad Tecnológica de León
Flujo de Fondos
Del 1 de Enero al 31 de Diciembre de 2022</t>
  </si>
  <si>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</si>
  <si>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</si>
  <si>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</si>
  <si>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</si>
  <si>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</si>
  <si>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</si>
  <si>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</si>
  <si>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</si>
  <si>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</si>
  <si>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</si>
  <si>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</si>
  <si>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</si>
  <si>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</si>
  <si>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</si>
  <si>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</si>
  <si>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</si>
  <si>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</si>
  <si>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</si>
  <si>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</si>
  <si>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</si>
  <si>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</si>
  <si>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</si>
  <si>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</si>
  <si>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</si>
  <si>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Superávit/Déficit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</si>
  <si>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</si>
  <si>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</si>
  <si>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</si>
  <si>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</si>
  <si>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</si>
  <si>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</si>
  <si>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</si>
  <si>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</si>
  <si>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>Etiquetado</t>
  </si>
  <si>
    <t xml:space="preserve">Otros Recursos de Transferencias Federales Etiquetadas 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</si>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</sst>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 wrapText="1"/>
    </xf>
    <xf numFmtId="0" fontId="5" fillId="0" borderId="0" xfId="0" applyFont="1"/>
    <xf numFmtId="164" fontId="6" fillId="0" borderId="3" xfId="0" applyNumberFormat="1" applyFont="1" applyBorder="1"/>
    <xf numFmtId="164" fontId="5" fillId="0" borderId="0" xfId="0" applyNumberFormat="1" applyFont="1" applyBorder="1"/>
    <xf numFmtId="164" fontId="6" fillId="0" borderId="0" xfId="0" applyNumberFormat="1" applyFont="1" applyBorder="1"/>
    <xf numFmtId="0" fontId="3" fillId="0" borderId="0" xfId="0" applyFont="1"/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4" fontId="2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 wrapText="1"/>
    </xf>
    <xf numFmtId="0" fontId="4" fillId="0" borderId="11" xfId="0" quotePrefix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 wrapText="1"/>
    </xf>
    <xf numFmtId="0" fontId="4" fillId="0" borderId="13" xfId="0" applyFont="1" applyFill="1" applyBorder="1"/>
    <xf numFmtId="0" fontId="2" fillId="0" borderId="14" xfId="0" applyFont="1" applyFill="1" applyBorder="1" applyAlignment="1">
      <alignment horizontal="left" vertical="center"/>
    </xf>
    <xf numFmtId="4" fontId="2" fillId="0" borderId="14" xfId="0" applyNumberFormat="1" applyFont="1" applyFill="1" applyBorder="1" applyAlignment="1">
      <alignment vertical="center" wrapText="1"/>
    </xf>
    <xf numFmtId="4" fontId="2" fillId="0" borderId="15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64" fontId="6" fillId="0" borderId="10" xfId="0" applyNumberFormat="1" applyFont="1" applyBorder="1"/>
    <xf numFmtId="164" fontId="5" fillId="0" borderId="12" xfId="0" applyNumberFormat="1" applyFont="1" applyBorder="1"/>
    <xf numFmtId="164" fontId="6" fillId="0" borderId="12" xfId="0" applyNumberFormat="1" applyFont="1" applyBorder="1"/>
    <xf numFmtId="0" fontId="5" fillId="0" borderId="11" xfId="0" applyFont="1" applyBorder="1"/>
    <xf numFmtId="0" fontId="5" fillId="0" borderId="0" xfId="0" applyFont="1" applyBorder="1"/>
  </cellXfs>
  <cellStyles count="2">
    <cellStyle name="Normal" xfId="0" builtinId="0"/>
    <cellStyle name="Normal 2 2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reno\AppData\Local\Microsoft\Windows\INetCache\Content.Outlook\W0HJ3HWY\Archivo%20CPA%202022%20UTL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ESF"/>
      <sheetName val="Notas_ACT"/>
      <sheetName val="Notas_VHP"/>
      <sheetName val="Notas_EFE"/>
      <sheetName val="Conciliacion_Ig"/>
      <sheetName val="Conciliacion_Eg"/>
      <sheetName val="Memoria"/>
      <sheetName val="EAI"/>
      <sheetName val="EAE-CA"/>
      <sheetName val="EAE-COG"/>
      <sheetName val="EAE-CTG"/>
      <sheetName val="EAE-CFF"/>
      <sheetName val="ENT"/>
      <sheetName val="IND"/>
      <sheetName val="FFF"/>
      <sheetName val="GCP"/>
      <sheetName val="PyPI"/>
      <sheetName val="INR"/>
      <sheetName val="IPF"/>
      <sheetName val="RBM"/>
      <sheetName val="RBI"/>
      <sheetName val="CBP"/>
      <sheetName val="DGFR"/>
      <sheetName val="RAS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41"/>
  <sheetViews>
    <sheetView showGridLines="0" tabSelected="1" topLeftCell="A12" workbookViewId="0">
      <selection activeCell="A27" sqref="A27:E40"/>
    </sheetView>
  </sheetViews>
  <sheetFormatPr baseColWidth="10" defaultColWidth="13.33203125" defaultRowHeight="11.25" x14ac:dyDescent="0.2"/>
  <cols>
    <col min="1" max="1" width="3.1640625" style="1" customWidth="1"/>
    <col min="2" max="2" width="55.33203125" style="1" customWidth="1"/>
    <col min="3" max="3" width="23.33203125" style="1" customWidth="1"/>
    <col min="4" max="4" width="20.6640625" style="1" customWidth="1"/>
    <col min="5" max="5" width="22.6640625" style="1" customWidth="1"/>
    <col min="6" max="16384" width="13.33203125" style="1"/>
  </cols>
  <sheetData>
    <row r="1" spans="1:5" ht="48" customHeight="1" x14ac:dyDescent="0.2">
      <c r="A1" s="15" t="s">
        <v>0</v>
      </c>
      <c r="B1" s="16"/>
      <c r="C1" s="16"/>
      <c r="D1" s="16"/>
      <c r="E1" s="17"/>
    </row>
    <row r="2" spans="1:5" ht="25.5" x14ac:dyDescent="0.2">
      <c r="A2" s="18" t="s">
        <v>1</v>
      </c>
      <c r="B2" s="2"/>
      <c r="C2" s="3" t="s">
        <v>2</v>
      </c>
      <c r="D2" s="3" t="s">
        <v>3</v>
      </c>
      <c r="E2" s="19" t="s">
        <v>4</v>
      </c>
    </row>
    <row r="3" spans="1:5" ht="12.75" x14ac:dyDescent="0.2">
      <c r="A3" s="20" t="s">
        <v>5</v>
      </c>
      <c r="B3" s="4"/>
      <c r="C3" s="5">
        <f>SUM(C4:C13)</f>
        <v>221378977.95999998</v>
      </c>
      <c r="D3" s="5">
        <f t="shared" ref="D3:E3" si="0">SUM(D4:D13)</f>
        <v>237213409</v>
      </c>
      <c r="E3" s="21">
        <f t="shared" si="0"/>
        <v>237213409</v>
      </c>
    </row>
    <row r="4" spans="1:5" ht="12.75" x14ac:dyDescent="0.2">
      <c r="A4" s="22"/>
      <c r="B4" s="6" t="s">
        <v>6</v>
      </c>
      <c r="C4" s="7">
        <v>0</v>
      </c>
      <c r="D4" s="7">
        <v>0</v>
      </c>
      <c r="E4" s="23">
        <v>0</v>
      </c>
    </row>
    <row r="5" spans="1:5" ht="12.75" x14ac:dyDescent="0.2">
      <c r="A5" s="22"/>
      <c r="B5" s="6" t="s">
        <v>7</v>
      </c>
      <c r="C5" s="7">
        <v>0</v>
      </c>
      <c r="D5" s="7">
        <v>0</v>
      </c>
      <c r="E5" s="23">
        <v>0</v>
      </c>
    </row>
    <row r="6" spans="1:5" ht="12.75" x14ac:dyDescent="0.2">
      <c r="A6" s="22"/>
      <c r="B6" s="6" t="s">
        <v>8</v>
      </c>
      <c r="C6" s="7">
        <v>0</v>
      </c>
      <c r="D6" s="7">
        <v>0</v>
      </c>
      <c r="E6" s="23">
        <v>0</v>
      </c>
    </row>
    <row r="7" spans="1:5" ht="12.75" x14ac:dyDescent="0.2">
      <c r="A7" s="22"/>
      <c r="B7" s="6" t="s">
        <v>9</v>
      </c>
      <c r="C7" s="7">
        <v>0</v>
      </c>
      <c r="D7" s="7">
        <v>0</v>
      </c>
      <c r="E7" s="23">
        <v>0</v>
      </c>
    </row>
    <row r="8" spans="1:5" ht="12.75" x14ac:dyDescent="0.2">
      <c r="A8" s="22"/>
      <c r="B8" s="6" t="s">
        <v>10</v>
      </c>
      <c r="C8" s="7">
        <v>0</v>
      </c>
      <c r="D8" s="7">
        <v>0</v>
      </c>
      <c r="E8" s="23">
        <v>0</v>
      </c>
    </row>
    <row r="9" spans="1:5" ht="12.75" x14ac:dyDescent="0.2">
      <c r="A9" s="22"/>
      <c r="B9" s="6" t="s">
        <v>11</v>
      </c>
      <c r="C9" s="7">
        <v>0</v>
      </c>
      <c r="D9" s="7">
        <v>0</v>
      </c>
      <c r="E9" s="23">
        <v>0</v>
      </c>
    </row>
    <row r="10" spans="1:5" ht="12.75" x14ac:dyDescent="0.2">
      <c r="A10" s="22"/>
      <c r="B10" s="6" t="s">
        <v>12</v>
      </c>
      <c r="C10" s="7">
        <v>53591764</v>
      </c>
      <c r="D10" s="7">
        <v>50957108.969999999</v>
      </c>
      <c r="E10" s="23">
        <v>50957108.969999999</v>
      </c>
    </row>
    <row r="11" spans="1:5" ht="12.75" x14ac:dyDescent="0.2">
      <c r="A11" s="22"/>
      <c r="B11" s="6" t="s">
        <v>13</v>
      </c>
      <c r="C11" s="7">
        <v>83671770</v>
      </c>
      <c r="D11" s="7">
        <v>90121401.680000007</v>
      </c>
      <c r="E11" s="23">
        <v>90121401.680000007</v>
      </c>
    </row>
    <row r="12" spans="1:5" ht="12.75" x14ac:dyDescent="0.2">
      <c r="A12" s="22"/>
      <c r="B12" s="6" t="s">
        <v>14</v>
      </c>
      <c r="C12" s="7">
        <v>84115443.959999993</v>
      </c>
      <c r="D12" s="7">
        <v>96134898.349999994</v>
      </c>
      <c r="E12" s="23">
        <v>96134898.349999994</v>
      </c>
    </row>
    <row r="13" spans="1:5" ht="12.75" x14ac:dyDescent="0.2">
      <c r="A13" s="24"/>
      <c r="B13" s="6" t="s">
        <v>15</v>
      </c>
      <c r="C13" s="7">
        <v>0</v>
      </c>
      <c r="D13" s="7">
        <v>0</v>
      </c>
      <c r="E13" s="23">
        <v>0</v>
      </c>
    </row>
    <row r="14" spans="1:5" ht="12.75" x14ac:dyDescent="0.2">
      <c r="A14" s="25" t="s">
        <v>16</v>
      </c>
      <c r="B14" s="8"/>
      <c r="C14" s="9">
        <f>SUM(C15:C23)</f>
        <v>221378977.96000001</v>
      </c>
      <c r="D14" s="9">
        <f t="shared" ref="D14:E14" si="1">SUM(D15:D23)</f>
        <v>227005100.62</v>
      </c>
      <c r="E14" s="26">
        <f t="shared" si="1"/>
        <v>223432332.80999997</v>
      </c>
    </row>
    <row r="15" spans="1:5" ht="12.75" x14ac:dyDescent="0.2">
      <c r="A15" s="22"/>
      <c r="B15" s="6" t="s">
        <v>17</v>
      </c>
      <c r="C15" s="7">
        <v>166062707.99000001</v>
      </c>
      <c r="D15" s="7">
        <v>170309093.94999999</v>
      </c>
      <c r="E15" s="23">
        <v>170309093.94999999</v>
      </c>
    </row>
    <row r="16" spans="1:5" ht="12.75" x14ac:dyDescent="0.2">
      <c r="A16" s="22"/>
      <c r="B16" s="6" t="s">
        <v>18</v>
      </c>
      <c r="C16" s="7">
        <v>6798682.8799999999</v>
      </c>
      <c r="D16" s="7">
        <v>6821377.0499999998</v>
      </c>
      <c r="E16" s="23">
        <v>6399946.75</v>
      </c>
    </row>
    <row r="17" spans="1:5" ht="12.75" x14ac:dyDescent="0.2">
      <c r="A17" s="22"/>
      <c r="B17" s="6" t="s">
        <v>19</v>
      </c>
      <c r="C17" s="7">
        <v>45882038.979999997</v>
      </c>
      <c r="D17" s="7">
        <v>41879808.109999999</v>
      </c>
      <c r="E17" s="23">
        <v>38987963.710000001</v>
      </c>
    </row>
    <row r="18" spans="1:5" ht="12.75" x14ac:dyDescent="0.2">
      <c r="A18" s="22"/>
      <c r="B18" s="6" t="s">
        <v>14</v>
      </c>
      <c r="C18" s="7">
        <v>1110000</v>
      </c>
      <c r="D18" s="7">
        <v>2968101.62</v>
      </c>
      <c r="E18" s="23">
        <v>2942898.51</v>
      </c>
    </row>
    <row r="19" spans="1:5" ht="12.75" x14ac:dyDescent="0.2">
      <c r="A19" s="22"/>
      <c r="B19" s="6" t="s">
        <v>20</v>
      </c>
      <c r="C19" s="7">
        <v>1525548.11</v>
      </c>
      <c r="D19" s="7">
        <v>5026719.8899999997</v>
      </c>
      <c r="E19" s="23">
        <v>4792429.8899999997</v>
      </c>
    </row>
    <row r="20" spans="1:5" ht="12.75" x14ac:dyDescent="0.2">
      <c r="A20" s="22"/>
      <c r="B20" s="6" t="s">
        <v>21</v>
      </c>
      <c r="C20" s="7">
        <v>0</v>
      </c>
      <c r="D20" s="7">
        <v>0</v>
      </c>
      <c r="E20" s="23">
        <v>0</v>
      </c>
    </row>
    <row r="21" spans="1:5" ht="12.75" x14ac:dyDescent="0.2">
      <c r="A21" s="22"/>
      <c r="B21" s="6" t="s">
        <v>22</v>
      </c>
      <c r="C21" s="7">
        <v>0</v>
      </c>
      <c r="D21" s="7">
        <v>0</v>
      </c>
      <c r="E21" s="23">
        <v>0</v>
      </c>
    </row>
    <row r="22" spans="1:5" ht="12.75" x14ac:dyDescent="0.2">
      <c r="A22" s="22"/>
      <c r="B22" s="6" t="s">
        <v>23</v>
      </c>
      <c r="C22" s="7">
        <v>0</v>
      </c>
      <c r="D22" s="7">
        <v>0</v>
      </c>
      <c r="E22" s="23">
        <v>0</v>
      </c>
    </row>
    <row r="23" spans="1:5" ht="12.75" x14ac:dyDescent="0.2">
      <c r="A23" s="22"/>
      <c r="B23" s="6" t="s">
        <v>24</v>
      </c>
      <c r="C23" s="7">
        <v>0</v>
      </c>
      <c r="D23" s="7">
        <v>0</v>
      </c>
      <c r="E23" s="23">
        <v>0</v>
      </c>
    </row>
    <row r="24" spans="1:5" ht="13.5" thickBot="1" x14ac:dyDescent="0.25">
      <c r="A24" s="27"/>
      <c r="B24" s="28" t="s">
        <v>25</v>
      </c>
      <c r="C24" s="29">
        <f>C3-C14</f>
        <v>0</v>
      </c>
      <c r="D24" s="29">
        <f>D3-D14</f>
        <v>10208308.379999995</v>
      </c>
      <c r="E24" s="30">
        <f>E3-E14</f>
        <v>13781076.190000027</v>
      </c>
    </row>
    <row r="25" spans="1:5" ht="12.75" x14ac:dyDescent="0.2">
      <c r="A25" s="10"/>
      <c r="B25" s="10"/>
      <c r="C25" s="10"/>
      <c r="D25" s="10"/>
      <c r="E25" s="10"/>
    </row>
    <row r="26" spans="1:5" ht="3" customHeight="1" thickBot="1" x14ac:dyDescent="0.25">
      <c r="A26" s="10"/>
      <c r="B26" s="10"/>
      <c r="C26" s="10"/>
      <c r="D26" s="10"/>
      <c r="E26" s="10"/>
    </row>
    <row r="27" spans="1:5" ht="25.5" x14ac:dyDescent="0.2">
      <c r="A27" s="31" t="s">
        <v>1</v>
      </c>
      <c r="B27" s="32"/>
      <c r="C27" s="33" t="s">
        <v>2</v>
      </c>
      <c r="D27" s="33" t="s">
        <v>3</v>
      </c>
      <c r="E27" s="34" t="s">
        <v>4</v>
      </c>
    </row>
    <row r="28" spans="1:5" ht="12.75" x14ac:dyDescent="0.2">
      <c r="A28" s="20" t="s">
        <v>26</v>
      </c>
      <c r="B28" s="4"/>
      <c r="C28" s="11">
        <f>SUM(C29:C35)</f>
        <v>0</v>
      </c>
      <c r="D28" s="11">
        <f>SUM(D29:D35)</f>
        <v>8785230.5499999989</v>
      </c>
      <c r="E28" s="35">
        <f>SUM(E29:E35)</f>
        <v>11394350.77</v>
      </c>
    </row>
    <row r="29" spans="1:5" ht="12.75" x14ac:dyDescent="0.2">
      <c r="A29" s="22"/>
      <c r="B29" s="6" t="s">
        <v>27</v>
      </c>
      <c r="C29" s="12">
        <v>0</v>
      </c>
      <c r="D29" s="12">
        <v>866988.44</v>
      </c>
      <c r="E29" s="36">
        <v>784804.5</v>
      </c>
    </row>
    <row r="30" spans="1:5" ht="12.75" x14ac:dyDescent="0.2">
      <c r="A30" s="22"/>
      <c r="B30" s="6" t="s">
        <v>28</v>
      </c>
      <c r="C30" s="12">
        <v>0</v>
      </c>
      <c r="D30" s="12">
        <v>0</v>
      </c>
      <c r="E30" s="36">
        <v>0</v>
      </c>
    </row>
    <row r="31" spans="1:5" ht="12.75" x14ac:dyDescent="0.2">
      <c r="A31" s="22"/>
      <c r="B31" s="6" t="s">
        <v>29</v>
      </c>
      <c r="C31" s="12">
        <v>0</v>
      </c>
      <c r="D31" s="12">
        <v>0</v>
      </c>
      <c r="E31" s="36">
        <v>0</v>
      </c>
    </row>
    <row r="32" spans="1:5" ht="12.75" x14ac:dyDescent="0.2">
      <c r="A32" s="22"/>
      <c r="B32" s="6" t="s">
        <v>30</v>
      </c>
      <c r="C32" s="12">
        <v>0</v>
      </c>
      <c r="D32" s="12">
        <v>8228545.5199999996</v>
      </c>
      <c r="E32" s="36">
        <v>10863026.039999999</v>
      </c>
    </row>
    <row r="33" spans="1:5" ht="12.75" x14ac:dyDescent="0.2">
      <c r="A33" s="22"/>
      <c r="B33" s="6" t="s">
        <v>31</v>
      </c>
      <c r="C33" s="12">
        <v>0</v>
      </c>
      <c r="D33" s="12">
        <v>-47723.01</v>
      </c>
      <c r="E33" s="36">
        <v>-51023.01</v>
      </c>
    </row>
    <row r="34" spans="1:5" ht="12.75" x14ac:dyDescent="0.2">
      <c r="A34" s="22"/>
      <c r="B34" s="6" t="s">
        <v>32</v>
      </c>
      <c r="C34" s="12">
        <v>0</v>
      </c>
      <c r="D34" s="12">
        <v>0</v>
      </c>
      <c r="E34" s="36">
        <v>0</v>
      </c>
    </row>
    <row r="35" spans="1:5" ht="12.75" x14ac:dyDescent="0.2">
      <c r="A35" s="22"/>
      <c r="B35" s="6" t="s">
        <v>33</v>
      </c>
      <c r="C35" s="12">
        <v>0</v>
      </c>
      <c r="D35" s="12">
        <v>-262580.40000000002</v>
      </c>
      <c r="E35" s="36">
        <v>-202456.76</v>
      </c>
    </row>
    <row r="36" spans="1:5" ht="12.75" x14ac:dyDescent="0.2">
      <c r="A36" s="25" t="s">
        <v>34</v>
      </c>
      <c r="B36" s="6"/>
      <c r="C36" s="13">
        <f>SUM(C37:C39)</f>
        <v>0</v>
      </c>
      <c r="D36" s="13">
        <f>SUM(D37:D39)</f>
        <v>1423077.83</v>
      </c>
      <c r="E36" s="37">
        <f>SUM(E37:E39)</f>
        <v>2386725.42</v>
      </c>
    </row>
    <row r="37" spans="1:5" ht="12.75" x14ac:dyDescent="0.2">
      <c r="A37" s="22"/>
      <c r="B37" s="6" t="s">
        <v>31</v>
      </c>
      <c r="C37" s="12">
        <v>0</v>
      </c>
      <c r="D37" s="12">
        <v>1423077.83</v>
      </c>
      <c r="E37" s="36">
        <v>2386725.42</v>
      </c>
    </row>
    <row r="38" spans="1:5" ht="12.75" x14ac:dyDescent="0.2">
      <c r="A38" s="38"/>
      <c r="B38" s="39" t="s">
        <v>32</v>
      </c>
      <c r="C38" s="12">
        <v>0</v>
      </c>
      <c r="D38" s="12">
        <v>0</v>
      </c>
      <c r="E38" s="36">
        <v>0</v>
      </c>
    </row>
    <row r="39" spans="1:5" ht="12.75" x14ac:dyDescent="0.2">
      <c r="A39" s="38"/>
      <c r="B39" s="39" t="s">
        <v>35</v>
      </c>
      <c r="C39" s="12">
        <v>0</v>
      </c>
      <c r="D39" s="12">
        <v>0</v>
      </c>
      <c r="E39" s="36">
        <v>0</v>
      </c>
    </row>
    <row r="40" spans="1:5" ht="28.5" customHeight="1" thickBot="1" x14ac:dyDescent="0.25">
      <c r="A40" s="27"/>
      <c r="B40" s="28" t="s">
        <v>25</v>
      </c>
      <c r="C40" s="29">
        <f>C28+C36</f>
        <v>0</v>
      </c>
      <c r="D40" s="29">
        <f>D28+D36</f>
        <v>10208308.379999999</v>
      </c>
      <c r="E40" s="30">
        <f>E28+E36</f>
        <v>13781076.189999999</v>
      </c>
    </row>
    <row r="41" spans="1:5" x14ac:dyDescent="0.2">
      <c r="A41" s="14" t="s">
        <v>36</v>
      </c>
      <c r="B41" s="14"/>
      <c r="C41" s="14"/>
      <c r="D41" s="14"/>
      <c r="E41" s="14"/>
    </row>
  </sheetData>
  <mergeCells count="3">
    <mergeCell ref="A1:E1"/>
    <mergeCell ref="A2:B2"/>
    <mergeCell ref="A27:B27"/>
  </mergeCells>
  <pageMargins left="1.5748031496062993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2023-01-31T23:23:35Z</cp:lastPrinted>
  <dcterms:created xsi:type="dcterms:W3CDTF">2023-01-31T23:19:50Z</dcterms:created>
  <dcterms:modified xsi:type="dcterms:W3CDTF">2023-01-31T23:24:16Z</dcterms:modified>
</cp:coreProperties>
</file>